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V:\Insight\APS Confidential\Active Lives Adult\4. M25-30 data\Official Report\Published Tables\Final Versions\"/>
    </mc:Choice>
  </mc:AlternateContent>
  <bookViews>
    <workbookView xWindow="480" yWindow="75" windowWidth="18075" windowHeight="11070" tabRatio="769"/>
  </bookViews>
  <sheets>
    <sheet name="Notes" sheetId="8" r:id="rId1"/>
    <sheet name="Table 5 Demographics" sheetId="5" r:id="rId2"/>
    <sheet name="Table 6 Broad Activities" sheetId="13" r:id="rId3"/>
    <sheet name="Table 7 Detailed Activities" sheetId="3" r:id="rId4"/>
    <sheet name="Table 8 Regions and CSPs" sheetId="4" r:id="rId5"/>
    <sheet name="Table 9 Local Authorities" sheetId="12" r:id="rId6"/>
  </sheets>
  <definedNames>
    <definedName name="_xlnm._FilterDatabase" localSheetId="1" hidden="1">'Table 5 Demographics'!$A$7:$X$90</definedName>
    <definedName name="_xlnm._FilterDatabase" localSheetId="3" hidden="1">'Table 7 Detailed Activities'!$A$22:$X$22</definedName>
    <definedName name="_xlnm._FilterDatabase" localSheetId="4" hidden="1">'Table 8 Regions and CSPs'!$A$7:$Z$65</definedName>
    <definedName name="_xlnm._FilterDatabase" localSheetId="5" hidden="1">'Table 9 Local Authorities'!$A$7:$AC$378</definedName>
    <definedName name="_xlnm.Print_Area" localSheetId="0">Notes!$A$1:$J$35</definedName>
    <definedName name="_xlnm.Print_Area" localSheetId="1">'Table 5 Demographics'!$A$1:$X$94</definedName>
    <definedName name="_xlnm.Print_Area" localSheetId="2">'Table 6 Broad Activities'!$A$1:$X$41</definedName>
    <definedName name="_xlnm.Print_Area" localSheetId="3">'Table 7 Detailed Activities'!$A$1:$X$106</definedName>
    <definedName name="_xlnm.Print_Area" localSheetId="4">'Table 8 Regions and CSPs'!$A$1:$Z$70</definedName>
    <definedName name="_xlnm.Print_Area" localSheetId="5">'Table 9 Local Authorities'!$A$1:$AC$380</definedName>
    <definedName name="_xlnm.Print_Titles" localSheetId="1">'Table 5 Demographics'!$A:$A,'Table 5 Demographics'!$4:$6</definedName>
    <definedName name="_xlnm.Print_Titles" localSheetId="2">'Table 6 Broad Activities'!$A:$A,'Table 6 Broad Activities'!$4:$6</definedName>
    <definedName name="_xlnm.Print_Titles" localSheetId="3">'Table 7 Detailed Activities'!$A:$A,'Table 7 Detailed Activities'!$4:$6</definedName>
    <definedName name="_xlnm.Print_Titles" localSheetId="4">'Table 8 Regions and CSPs'!$A:$A,'Table 8 Regions and CSPs'!$4:$6</definedName>
    <definedName name="_xlnm.Print_Titles" localSheetId="5">'Table 9 Local Authorities'!$A:$A,'Table 9 Local Authorities'!$4:$6</definedName>
  </definedNames>
  <calcPr calcId="171027"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7" i="12" l="1"/>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Y61" i="12"/>
  <c r="Y64" i="12"/>
  <c r="Y65" i="12"/>
  <c r="Y66" i="12"/>
  <c r="Y67" i="12"/>
  <c r="Y68" i="12"/>
  <c r="Y69" i="12"/>
  <c r="Y70" i="12"/>
  <c r="Y71" i="12"/>
  <c r="Y72" i="12"/>
  <c r="Y73" i="12"/>
  <c r="Y74" i="12"/>
  <c r="Y75" i="12"/>
  <c r="Y76" i="12"/>
  <c r="Y77" i="12"/>
  <c r="Y78" i="12"/>
  <c r="Y79" i="12"/>
  <c r="Y80" i="12"/>
  <c r="Y81" i="12"/>
  <c r="Y82" i="12"/>
  <c r="Y83" i="12"/>
  <c r="Y84" i="12"/>
  <c r="Y85" i="12"/>
  <c r="Y86" i="12"/>
  <c r="Y87" i="12"/>
  <c r="Y88" i="12"/>
  <c r="Y89" i="12"/>
  <c r="Y90" i="12"/>
  <c r="Y91" i="12"/>
  <c r="Y92" i="12"/>
  <c r="Y93" i="12"/>
  <c r="Y94" i="12"/>
  <c r="Y95" i="12"/>
  <c r="Y96" i="12"/>
  <c r="Y97" i="12"/>
  <c r="Y98" i="12"/>
  <c r="Y99" i="12"/>
  <c r="Y100" i="12"/>
  <c r="Y101" i="12"/>
  <c r="Y102" i="12"/>
  <c r="Y103" i="12"/>
  <c r="Y104" i="12"/>
  <c r="Y105" i="12"/>
  <c r="Y106" i="12"/>
  <c r="Y107" i="12"/>
  <c r="Y108" i="12"/>
  <c r="Y111" i="12"/>
  <c r="Y112" i="12"/>
  <c r="Y113" i="12"/>
  <c r="Y114" i="12"/>
  <c r="Y115" i="12"/>
  <c r="Y116" i="12"/>
  <c r="Y117" i="12"/>
  <c r="Y118" i="12"/>
  <c r="Y119" i="12"/>
  <c r="Y120" i="12"/>
  <c r="Y121" i="12"/>
  <c r="Y122" i="12"/>
  <c r="Y123" i="12"/>
  <c r="Y124" i="12"/>
  <c r="Y125" i="12"/>
  <c r="Y126" i="12"/>
  <c r="Y127" i="12"/>
  <c r="Y128" i="12"/>
  <c r="Y129" i="12"/>
  <c r="Y130" i="12"/>
  <c r="Y131" i="12"/>
  <c r="Y132" i="12"/>
  <c r="Y133" i="12"/>
  <c r="Y134" i="12"/>
  <c r="Y135" i="12"/>
  <c r="Y136" i="12"/>
  <c r="Y137" i="12"/>
  <c r="Y138" i="12"/>
  <c r="Y139" i="12"/>
  <c r="Y140" i="12"/>
  <c r="Y141" i="12"/>
  <c r="Y142" i="12"/>
  <c r="Y143" i="12"/>
  <c r="Y146" i="12"/>
  <c r="Y147" i="12"/>
  <c r="Y148" i="12"/>
  <c r="Y149" i="12"/>
  <c r="Y150" i="12"/>
  <c r="Y151" i="12"/>
  <c r="Y152" i="12"/>
  <c r="Y153" i="12"/>
  <c r="Y154" i="12"/>
  <c r="Y155" i="12"/>
  <c r="Y156" i="12"/>
  <c r="Y157" i="12"/>
  <c r="Y160" i="12"/>
  <c r="Y161" i="12"/>
  <c r="Y162" i="12"/>
  <c r="Y163" i="12"/>
  <c r="Y164" i="12"/>
  <c r="Y165" i="12"/>
  <c r="Y166" i="12"/>
  <c r="Y167" i="12"/>
  <c r="Y168" i="12"/>
  <c r="Y169" i="12"/>
  <c r="Y170" i="12"/>
  <c r="Y171" i="12"/>
  <c r="Y172" i="12"/>
  <c r="Y173" i="12"/>
  <c r="Y174" i="12"/>
  <c r="Y175" i="12"/>
  <c r="Y176" i="12"/>
  <c r="Y177" i="12"/>
  <c r="Y178" i="12"/>
  <c r="Y179" i="12"/>
  <c r="Y180" i="12"/>
  <c r="Y181" i="12"/>
  <c r="Y182" i="12"/>
  <c r="Y183" i="12"/>
  <c r="Y184" i="12"/>
  <c r="Y185" i="12"/>
  <c r="Y186" i="12"/>
  <c r="Y187" i="12"/>
  <c r="Y188" i="12"/>
  <c r="Y189" i="12"/>
  <c r="Y190" i="12"/>
  <c r="Y191" i="12"/>
  <c r="Y192" i="12"/>
  <c r="Y193" i="12"/>
  <c r="Y194" i="12"/>
  <c r="Y195" i="12"/>
  <c r="Y196" i="12"/>
  <c r="Y197" i="12"/>
  <c r="Y198" i="12"/>
  <c r="Y199" i="12"/>
  <c r="Y200" i="12"/>
  <c r="Y203" i="12"/>
  <c r="Y204" i="12"/>
  <c r="Y205" i="12"/>
  <c r="Y206" i="12"/>
  <c r="Y207" i="12"/>
  <c r="Y208" i="12"/>
  <c r="Y209" i="12"/>
  <c r="Y210" i="12"/>
  <c r="Y211" i="12"/>
  <c r="Y212" i="12"/>
  <c r="Y213" i="12"/>
  <c r="Y214" i="12"/>
  <c r="Y215" i="12"/>
  <c r="Y216" i="12"/>
  <c r="Y217" i="12"/>
  <c r="Y218" i="12"/>
  <c r="Y219" i="12"/>
  <c r="Y220" i="12"/>
  <c r="Y221" i="12"/>
  <c r="Y222" i="12"/>
  <c r="Y223" i="12"/>
  <c r="Y224" i="12"/>
  <c r="Y225" i="12"/>
  <c r="Y226" i="12"/>
  <c r="Y227" i="12"/>
  <c r="Y228" i="12"/>
  <c r="Y229" i="12"/>
  <c r="Y230" i="12"/>
  <c r="Y231" i="12"/>
  <c r="Y232" i="12"/>
  <c r="Y233" i="12"/>
  <c r="Y234" i="12"/>
  <c r="Y235" i="12"/>
  <c r="Y236" i="12"/>
  <c r="Y237" i="12"/>
  <c r="Y238" i="12"/>
  <c r="Y239" i="12"/>
  <c r="Y240" i="12"/>
  <c r="Y241" i="12"/>
  <c r="Y242" i="12"/>
  <c r="Y243" i="12"/>
  <c r="Y244" i="12"/>
  <c r="Y245" i="12"/>
  <c r="Y246" i="12"/>
  <c r="Y247" i="12"/>
  <c r="Y248" i="12"/>
  <c r="Y249" i="12"/>
  <c r="Y250" i="12"/>
  <c r="Y251" i="12"/>
  <c r="Y252" i="12"/>
  <c r="Y253" i="12"/>
  <c r="Y254" i="12"/>
  <c r="Y255" i="12"/>
  <c r="Y256" i="12"/>
  <c r="Y257" i="12"/>
  <c r="Y258" i="12"/>
  <c r="Y259" i="12"/>
  <c r="Y260" i="12"/>
  <c r="Y261" i="12"/>
  <c r="Y262" i="12"/>
  <c r="Y263" i="12"/>
  <c r="Y264" i="12"/>
  <c r="Y265" i="12"/>
  <c r="Y266" i="12"/>
  <c r="Y267" i="12"/>
  <c r="Y268" i="12"/>
  <c r="Y269" i="12"/>
  <c r="Y270" i="12"/>
  <c r="Y271" i="12"/>
  <c r="Y272" i="12"/>
  <c r="Y273" i="12"/>
  <c r="Y274" i="12"/>
  <c r="Y275" i="12"/>
  <c r="Y276" i="12"/>
  <c r="Y277" i="12"/>
  <c r="Y278" i="12"/>
  <c r="Y279" i="12"/>
  <c r="Y280" i="12"/>
  <c r="Y281" i="12"/>
  <c r="Y282" i="12"/>
  <c r="Y283" i="12"/>
  <c r="Y284" i="12"/>
  <c r="Y285" i="12"/>
  <c r="Y286" i="12"/>
  <c r="Y287" i="12"/>
  <c r="Y288" i="12"/>
  <c r="Y289" i="12"/>
  <c r="Y290" i="12"/>
  <c r="Y291" i="12"/>
  <c r="Y292" i="12"/>
  <c r="Y293" i="12"/>
  <c r="Y294" i="12"/>
  <c r="Y295" i="12"/>
  <c r="Y296" i="12"/>
  <c r="Y297" i="12"/>
  <c r="Y298" i="12"/>
  <c r="Y299" i="12"/>
  <c r="Y300" i="12"/>
  <c r="Y301" i="12"/>
  <c r="Y302" i="12"/>
  <c r="Y303" i="12"/>
  <c r="Y304" i="12"/>
  <c r="Y305" i="12"/>
  <c r="Y306" i="12"/>
  <c r="Y307" i="12"/>
  <c r="Y308" i="12"/>
  <c r="Y309" i="12"/>
  <c r="Y310" i="12"/>
  <c r="Y311" i="12"/>
  <c r="Y312" i="12"/>
  <c r="Y313" i="12"/>
  <c r="Y314" i="12"/>
  <c r="Y315" i="12"/>
  <c r="Y316" i="12"/>
  <c r="Y317" i="12"/>
  <c r="Y318" i="12"/>
  <c r="Y319" i="12"/>
  <c r="Y322" i="12"/>
  <c r="Y323" i="12"/>
  <c r="Y324" i="12"/>
  <c r="Y325" i="12"/>
  <c r="Y326" i="12"/>
  <c r="Y327" i="12"/>
  <c r="Y328" i="12"/>
  <c r="Y329" i="12"/>
  <c r="Y330" i="12"/>
  <c r="Y331" i="12"/>
  <c r="Y332" i="12"/>
  <c r="Y333" i="12"/>
  <c r="Y334" i="12"/>
  <c r="Y335" i="12"/>
  <c r="Y336" i="12"/>
  <c r="Y337" i="12"/>
  <c r="Y338" i="12"/>
  <c r="Y339" i="12"/>
  <c r="Y340" i="12"/>
  <c r="Y341" i="12"/>
  <c r="Y342" i="12"/>
  <c r="Y343" i="12"/>
  <c r="Y344" i="12"/>
  <c r="Y345" i="12"/>
  <c r="Y346" i="12"/>
  <c r="Y347" i="12"/>
  <c r="Y348" i="12"/>
  <c r="Y349" i="12"/>
  <c r="Y350" i="12"/>
  <c r="Y351" i="12"/>
  <c r="Y352" i="12"/>
  <c r="Y353" i="12"/>
  <c r="Y354" i="12"/>
  <c r="Y357" i="12"/>
  <c r="Y358" i="12"/>
  <c r="Y359" i="12"/>
  <c r="Y360" i="12"/>
  <c r="Y361" i="12"/>
  <c r="Y362" i="12"/>
  <c r="Y363" i="12"/>
  <c r="Y364" i="12"/>
  <c r="Y365" i="12"/>
  <c r="Y366" i="12"/>
  <c r="Y367" i="12"/>
  <c r="Y368" i="12"/>
  <c r="Y369" i="12"/>
  <c r="Y370" i="12"/>
  <c r="Y371" i="12"/>
  <c r="Y372" i="12"/>
  <c r="Y373" i="12"/>
  <c r="Y374" i="12"/>
  <c r="Y375" i="12"/>
  <c r="Y376" i="12"/>
  <c r="Y377" i="12"/>
  <c r="Y378" i="12"/>
  <c r="Y11" i="12"/>
  <c r="Y12" i="12"/>
  <c r="Y13" i="12"/>
  <c r="Y14" i="12"/>
  <c r="Y15" i="12"/>
  <c r="Y16" i="12"/>
  <c r="Y17" i="12"/>
  <c r="Y18" i="12"/>
  <c r="Y19" i="12"/>
  <c r="Y20" i="12"/>
  <c r="Y10" i="12"/>
</calcChain>
</file>

<file path=xl/sharedStrings.xml><?xml version="1.0" encoding="utf-8"?>
<sst xmlns="http://schemas.openxmlformats.org/spreadsheetml/2006/main" count="2734" uniqueCount="1028">
  <si>
    <t>Respondents</t>
  </si>
  <si>
    <t>Population total</t>
  </si>
  <si>
    <t>Rate (%)</t>
  </si>
  <si>
    <t>All adults (aged 16+)</t>
  </si>
  <si>
    <t>East Midlands</t>
  </si>
  <si>
    <t>London</t>
  </si>
  <si>
    <t>North East</t>
  </si>
  <si>
    <t>North West</t>
  </si>
  <si>
    <t>South East</t>
  </si>
  <si>
    <t>South West</t>
  </si>
  <si>
    <t>West Midlands</t>
  </si>
  <si>
    <t>Yorkshire</t>
  </si>
  <si>
    <t>County Sports Partnership</t>
  </si>
  <si>
    <t>Local Authority</t>
  </si>
  <si>
    <t>Male</t>
  </si>
  <si>
    <t>Female</t>
  </si>
  <si>
    <t>Other</t>
  </si>
  <si>
    <t>16-24</t>
  </si>
  <si>
    <t>25-34</t>
  </si>
  <si>
    <t>35-44</t>
  </si>
  <si>
    <t>45-54</t>
  </si>
  <si>
    <t>55-64</t>
  </si>
  <si>
    <t>65-74</t>
  </si>
  <si>
    <t>75-84</t>
  </si>
  <si>
    <t>85+</t>
  </si>
  <si>
    <t>16-34</t>
  </si>
  <si>
    <t>35-54</t>
  </si>
  <si>
    <t>Black</t>
  </si>
  <si>
    <t>Chinese</t>
  </si>
  <si>
    <t>Mixed</t>
  </si>
  <si>
    <t>Other ethnic group</t>
  </si>
  <si>
    <t>Unemployed</t>
  </si>
  <si>
    <t>Not working - looking after house/children</t>
  </si>
  <si>
    <t>Not working - long term sick or disabled</t>
  </si>
  <si>
    <t>School</t>
  </si>
  <si>
    <t>Sexual orientation</t>
  </si>
  <si>
    <t>Heterosexual or Straight</t>
  </si>
  <si>
    <t>Gay or Lesbian</t>
  </si>
  <si>
    <t>Bisexual</t>
  </si>
  <si>
    <t>Other sexual orientation</t>
  </si>
  <si>
    <t>Religion</t>
  </si>
  <si>
    <t>Christian</t>
  </si>
  <si>
    <t>Buddhist</t>
  </si>
  <si>
    <t>Hindu</t>
  </si>
  <si>
    <t>Jewish</t>
  </si>
  <si>
    <t>Muslim</t>
  </si>
  <si>
    <t>Sikh</t>
  </si>
  <si>
    <t>Any other religion</t>
  </si>
  <si>
    <t>No religion</t>
  </si>
  <si>
    <t>*</t>
  </si>
  <si>
    <t>Email: ActiveLives@sportengland.org</t>
  </si>
  <si>
    <t>Contents</t>
  </si>
  <si>
    <t>Sport and physical activity participation estimates by demographics, activity and locality in England</t>
  </si>
  <si>
    <r>
      <t xml:space="preserve">Rates and population totals for adults taking part in sport and physical activity in England </t>
    </r>
    <r>
      <rPr>
        <b/>
        <sz val="10"/>
        <rFont val="Arial"/>
        <family val="2"/>
      </rPr>
      <t>overall and by key demographic groups</t>
    </r>
  </si>
  <si>
    <r>
      <t>Rates and population totals for adults taking part in sport and physical activity in England</t>
    </r>
    <r>
      <rPr>
        <b/>
        <sz val="10"/>
        <rFont val="Arial"/>
        <family val="2"/>
      </rPr>
      <t xml:space="preserve"> by broad activity category</t>
    </r>
  </si>
  <si>
    <r>
      <t>Rates and population totals for adults taking part in sport and physical activity in England</t>
    </r>
    <r>
      <rPr>
        <b/>
        <sz val="10"/>
        <rFont val="Arial"/>
        <family val="2"/>
      </rPr>
      <t xml:space="preserve"> by activity groups and activities</t>
    </r>
  </si>
  <si>
    <r>
      <t xml:space="preserve">Rates and population totals for adults taking part in sport and physical activity in </t>
    </r>
    <r>
      <rPr>
        <b/>
        <sz val="10"/>
        <rFont val="Arial"/>
        <family val="2"/>
      </rPr>
      <t>English</t>
    </r>
    <r>
      <rPr>
        <sz val="10"/>
        <rFont val="Arial"/>
        <family val="2"/>
      </rPr>
      <t xml:space="preserve"> </t>
    </r>
    <r>
      <rPr>
        <b/>
        <sz val="10"/>
        <rFont val="Arial"/>
        <family val="2"/>
      </rPr>
      <t>Regions and County Sports Partnerships</t>
    </r>
  </si>
  <si>
    <r>
      <t xml:space="preserve">Rates and population totals for adults taking part in sport and physical activity in </t>
    </r>
    <r>
      <rPr>
        <b/>
        <sz val="10"/>
        <rFont val="Arial"/>
        <family val="2"/>
      </rPr>
      <t>English</t>
    </r>
    <r>
      <rPr>
        <sz val="10"/>
        <rFont val="Arial"/>
        <family val="2"/>
      </rPr>
      <t xml:space="preserve"> </t>
    </r>
    <r>
      <rPr>
        <b/>
        <sz val="10"/>
        <rFont val="Arial"/>
        <family val="2"/>
      </rPr>
      <t>Local Authority areas</t>
    </r>
  </si>
  <si>
    <t>Definitions</t>
  </si>
  <si>
    <t xml:space="preserve">1. The headline indicator in these tables is measured as the equivalent of 30 minutes activity at least twice in 28 days. Each session must last at least 10 minutes and be of at least moderate intensity. 
An individual can reach the minimum threshold by a combination of two 30 minutes sessions across the last 28 days or by six 10 minute sessions, for example. This is measured for all activities including sports, fitness, dance, cycling and walking (including for travel). </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</si>
  <si>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</si>
  <si>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</si>
  <si>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</si>
  <si>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Overall and by demographics</t>
  </si>
  <si>
    <t>Gender</t>
  </si>
  <si>
    <t>Disability (long term, limiting)</t>
  </si>
  <si>
    <t>Ethnicity</t>
  </si>
  <si>
    <t>Working status</t>
  </si>
  <si>
    <t>Current Education Stage</t>
  </si>
  <si>
    <t>95% confidence interval</t>
  </si>
  <si>
    <t>Lower</t>
  </si>
  <si>
    <t>Upper</t>
  </si>
  <si>
    <t>By Activity Groups and Activities</t>
  </si>
  <si>
    <t>Activity Groups</t>
  </si>
  <si>
    <t>Team sports</t>
  </si>
  <si>
    <t>Racket sports</t>
  </si>
  <si>
    <t>Adventure sports</t>
  </si>
  <si>
    <t>Water sports</t>
  </si>
  <si>
    <t>Leisure activities and games</t>
  </si>
  <si>
    <t>Combat sports, martial arts or target sports</t>
  </si>
  <si>
    <t>Winter sports</t>
  </si>
  <si>
    <t>Running, athletics or multi-sports</t>
  </si>
  <si>
    <t>Bowls or boules</t>
  </si>
  <si>
    <t>Gymnastics, trampolining or cheerleading</t>
  </si>
  <si>
    <t>Roller or skating sports</t>
  </si>
  <si>
    <t>Activities</t>
  </si>
  <si>
    <t>Fitness class</t>
  </si>
  <si>
    <t>Interval sessions</t>
  </si>
  <si>
    <t>Football</t>
  </si>
  <si>
    <t>Cricket</t>
  </si>
  <si>
    <t>Rugby Union</t>
  </si>
  <si>
    <t>Rugby League</t>
  </si>
  <si>
    <t>Wheelchair Rugby</t>
  </si>
  <si>
    <t>Netball</t>
  </si>
  <si>
    <t>Basketball</t>
  </si>
  <si>
    <t>Wheelchair Basketball</t>
  </si>
  <si>
    <t>Hockey</t>
  </si>
  <si>
    <t>Volleyball</t>
  </si>
  <si>
    <t>Rounders</t>
  </si>
  <si>
    <t>Dodgeball</t>
  </si>
  <si>
    <t>Baseball or Softball</t>
  </si>
  <si>
    <t>Lacrosse</t>
  </si>
  <si>
    <t>Goalball</t>
  </si>
  <si>
    <t>Handball</t>
  </si>
  <si>
    <t>Tennis</t>
  </si>
  <si>
    <t>Badminton</t>
  </si>
  <si>
    <t>Table Tennis</t>
  </si>
  <si>
    <t>Squash</t>
  </si>
  <si>
    <t>Climbing or Mountaineering</t>
  </si>
  <si>
    <t>Caving or pot holing</t>
  </si>
  <si>
    <t>Abseiling</t>
  </si>
  <si>
    <t>Orienteering</t>
  </si>
  <si>
    <t>Parkour or free running</t>
  </si>
  <si>
    <t>Sailing</t>
  </si>
  <si>
    <t>Canoeing</t>
  </si>
  <si>
    <t>Waterskiing</t>
  </si>
  <si>
    <t>Surfing, board surfing, body boarding, kite surfing</t>
  </si>
  <si>
    <t>Scuba diving or snorkelling</t>
  </si>
  <si>
    <t>Life-saving</t>
  </si>
  <si>
    <t>High ropes</t>
  </si>
  <si>
    <t>Angling</t>
  </si>
  <si>
    <t>Ice skating</t>
  </si>
  <si>
    <t>Frisbee or ultimate frisbee</t>
  </si>
  <si>
    <t>Ten-pin bowling</t>
  </si>
  <si>
    <t>Croquet</t>
  </si>
  <si>
    <t>Snooker</t>
  </si>
  <si>
    <t>Pool</t>
  </si>
  <si>
    <t>Darts</t>
  </si>
  <si>
    <t>Skittles</t>
  </si>
  <si>
    <t>Archery</t>
  </si>
  <si>
    <t>Boxing (includes boxing fitness classes)</t>
  </si>
  <si>
    <t>Fencing</t>
  </si>
  <si>
    <t>Judo</t>
  </si>
  <si>
    <t>Taekwondo</t>
  </si>
  <si>
    <t>Tai Chi</t>
  </si>
  <si>
    <t>Martial Arts</t>
  </si>
  <si>
    <t>Shooting</t>
  </si>
  <si>
    <t>Wrestling</t>
  </si>
  <si>
    <t>Snowsport</t>
  </si>
  <si>
    <t>Sledding, luge, tobogganing</t>
  </si>
  <si>
    <t>Ice hockey</t>
  </si>
  <si>
    <t>Swimming</t>
  </si>
  <si>
    <t>Track and field athletics</t>
  </si>
  <si>
    <t>Running</t>
  </si>
  <si>
    <t>Fell running</t>
  </si>
  <si>
    <t>Triathlon</t>
  </si>
  <si>
    <t>Modern Pentathlon</t>
  </si>
  <si>
    <t>Obstacle course (e.g. Tough Mudder)</t>
  </si>
  <si>
    <t>Golf</t>
  </si>
  <si>
    <t>Equestrian</t>
  </si>
  <si>
    <t>Bowls</t>
  </si>
  <si>
    <t>Boccia</t>
  </si>
  <si>
    <t>Boules, petanque, deck bowls</t>
  </si>
  <si>
    <t>Gymnastics (includes trampolining)</t>
  </si>
  <si>
    <t>Garden trampolining</t>
  </si>
  <si>
    <t>Cheerleading</t>
  </si>
  <si>
    <t>Rollerskating, inline skating, rollerblading</t>
  </si>
  <si>
    <t>Skateboarding</t>
  </si>
  <si>
    <t>Motor sports</t>
  </si>
  <si>
    <t>Region</t>
  </si>
  <si>
    <t>CSP000001</t>
  </si>
  <si>
    <t>Bedfordshire &amp; Luton</t>
  </si>
  <si>
    <t>CSP000002</t>
  </si>
  <si>
    <t>Berkshire</t>
  </si>
  <si>
    <t>CSP000003</t>
  </si>
  <si>
    <t>Birmingham</t>
  </si>
  <si>
    <t>CSP000004</t>
  </si>
  <si>
    <t>Black Country</t>
  </si>
  <si>
    <t>CSP000005</t>
  </si>
  <si>
    <t>Buckinghamshire and Milton Keynes</t>
  </si>
  <si>
    <t>CSP000006</t>
  </si>
  <si>
    <t>Peterborough &amp; Cambridgeshire</t>
  </si>
  <si>
    <t>CSP000007</t>
  </si>
  <si>
    <t>Cheshire</t>
  </si>
  <si>
    <t>CSP000008</t>
  </si>
  <si>
    <t>Cornwall and Isles of Scilly</t>
  </si>
  <si>
    <t>CSP000009</t>
  </si>
  <si>
    <t>Cumbria</t>
  </si>
  <si>
    <t>CSP000010</t>
  </si>
  <si>
    <t>Derbyshire</t>
  </si>
  <si>
    <t>CSP000011</t>
  </si>
  <si>
    <t>Devon</t>
  </si>
  <si>
    <t>CSP000012</t>
  </si>
  <si>
    <t>Dorset</t>
  </si>
  <si>
    <t>CSP000013</t>
  </si>
  <si>
    <t>Durham</t>
  </si>
  <si>
    <t>CSP000014</t>
  </si>
  <si>
    <t>Essex</t>
  </si>
  <si>
    <t>CSP000015</t>
  </si>
  <si>
    <t>Gloucestershire</t>
  </si>
  <si>
    <t>CSP000016</t>
  </si>
  <si>
    <t>Greater Manchester</t>
  </si>
  <si>
    <t>CSP000017</t>
  </si>
  <si>
    <t>Hampshire and Isle of Wight</t>
  </si>
  <si>
    <t>CSP000018</t>
  </si>
  <si>
    <t>Herefordshire and Worcestershire</t>
  </si>
  <si>
    <t>CSP000019</t>
  </si>
  <si>
    <t>Hertfordshire</t>
  </si>
  <si>
    <t>CSP000020</t>
  </si>
  <si>
    <t>Humber</t>
  </si>
  <si>
    <t>CSP000021</t>
  </si>
  <si>
    <t>Kent</t>
  </si>
  <si>
    <t>CSP000022</t>
  </si>
  <si>
    <t>Lancashire</t>
  </si>
  <si>
    <t>CSP000023</t>
  </si>
  <si>
    <t>Leicester, Leicestershire and Rutland</t>
  </si>
  <si>
    <t>CSP000024</t>
  </si>
  <si>
    <t>Lincolnshire</t>
  </si>
  <si>
    <t>CSP000025</t>
  </si>
  <si>
    <t>CSP000026</t>
  </si>
  <si>
    <t>Merseyside</t>
  </si>
  <si>
    <t>CSP000027</t>
  </si>
  <si>
    <t>Norfolk</t>
  </si>
  <si>
    <t>CSP000028</t>
  </si>
  <si>
    <t>North Yorkshire</t>
  </si>
  <si>
    <t>CSP000029</t>
  </si>
  <si>
    <t>Northamptonshire</t>
  </si>
  <si>
    <t>CSP000030</t>
  </si>
  <si>
    <t>Northumberland</t>
  </si>
  <si>
    <t>CSP000031</t>
  </si>
  <si>
    <t>Nottinghamshire</t>
  </si>
  <si>
    <t>CSP000032</t>
  </si>
  <si>
    <t>Oxfordshire</t>
  </si>
  <si>
    <t>CSP000033</t>
  </si>
  <si>
    <t>Shropshire and Telford and the Wrekin</t>
  </si>
  <si>
    <t>CSP000034</t>
  </si>
  <si>
    <t>Somerset</t>
  </si>
  <si>
    <t>CSP000035</t>
  </si>
  <si>
    <t>South Yorkshire</t>
  </si>
  <si>
    <t>CSP000036</t>
  </si>
  <si>
    <t>Staffordshire and Stoke-on-Trent</t>
  </si>
  <si>
    <t>CSP000037</t>
  </si>
  <si>
    <t>Suffolk</t>
  </si>
  <si>
    <t>CSP000038</t>
  </si>
  <si>
    <t>Surrey</t>
  </si>
  <si>
    <t>CSP000039</t>
  </si>
  <si>
    <t>Sussex</t>
  </si>
  <si>
    <t>CSP000040</t>
  </si>
  <si>
    <t>Tees Valley</t>
  </si>
  <si>
    <t>CSP000041</t>
  </si>
  <si>
    <t>Tyne and Wear</t>
  </si>
  <si>
    <t>CSP000042</t>
  </si>
  <si>
    <t>CSP000043</t>
  </si>
  <si>
    <t>CSP000044</t>
  </si>
  <si>
    <t>West Yorkshire</t>
  </si>
  <si>
    <t>CSP000045</t>
  </si>
  <si>
    <t>Wiltshire &amp; Swindon</t>
  </si>
  <si>
    <t>By Regions and County Sports Partnerships</t>
  </si>
  <si>
    <t>By Local Authorities</t>
  </si>
  <si>
    <t>East</t>
  </si>
  <si>
    <t>E10000003</t>
  </si>
  <si>
    <t>Cambridgeshire</t>
  </si>
  <si>
    <t>E10000012</t>
  </si>
  <si>
    <t>E10000015</t>
  </si>
  <si>
    <t>E10000020</t>
  </si>
  <si>
    <t>E10000029</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</si>
  <si>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</si>
  <si>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</si>
  <si>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</si>
  <si>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</si>
  <si>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</si>
  <si>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</si>
  <si>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</si>
  <si>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</si>
  <si>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</si>
  <si>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</si>
  <si>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</si>
  <si>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</si>
  <si>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</si>
  <si>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</si>
  <si>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</si>
  <si>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</si>
  <si>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</si>
  <si>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</si>
  <si>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</si>
  <si>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</si>
  <si>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</si>
  <si>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</si>
  <si>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</si>
  <si>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</si>
  <si>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</si>
  <si>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</si>
  <si>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</si>
  <si>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</si>
  <si>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</si>
  <si>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</si>
  <si>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</si>
  <si>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</si>
  <si>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</si>
  <si>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</si>
  <si>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</si>
  <si>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</si>
  <si>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</si>
  <si>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</si>
  <si>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</si>
  <si>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</si>
  <si>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</si>
  <si>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</si>
  <si>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</si>
  <si>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</si>
  <si>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</si>
  <si>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</si>
  <si>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</si>
  <si>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</si>
  <si>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</si>
  <si>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</si>
  <si>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</si>
  <si>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</si>
  <si>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</si>
  <si>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</si>
  <si>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</si>
  <si>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</si>
  <si>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</si>
  <si>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</si>
  <si>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</si>
  <si>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</si>
  <si>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</si>
  <si>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</si>
  <si>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</si>
  <si>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</si>
  <si>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</si>
  <si>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</si>
  <si>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</si>
  <si>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</si>
  <si>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</si>
  <si>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</si>
  <si>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</si>
  <si>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</si>
  <si>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</si>
  <si>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</si>
  <si>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</si>
  <si>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</si>
  <si>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</si>
  <si>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</si>
  <si>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</si>
  <si>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</si>
  <si>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</si>
  <si>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</si>
  <si>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</si>
  <si>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</si>
  <si>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</si>
  <si>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</si>
  <si>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</si>
  <si>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</si>
  <si>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</si>
  <si>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</si>
  <si>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</si>
  <si>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</si>
  <si>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</si>
  <si>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</si>
  <si>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E10000007</t>
  </si>
  <si>
    <t>E10000018</t>
  </si>
  <si>
    <t>Leicestershire</t>
  </si>
  <si>
    <t>E10000019</t>
  </si>
  <si>
    <t>E10000021</t>
  </si>
  <si>
    <t>E10000024</t>
  </si>
  <si>
    <t>E06000015</t>
  </si>
  <si>
    <t>Derby</t>
  </si>
  <si>
    <t>E06000016</t>
  </si>
  <si>
    <t>Leicester</t>
  </si>
  <si>
    <t>E06000017</t>
  </si>
  <si>
    <t>Rutland</t>
  </si>
  <si>
    <t>E06000018</t>
  </si>
  <si>
    <t>Nottingham</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</si>
  <si>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</si>
  <si>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</si>
  <si>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</si>
  <si>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</si>
  <si>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</si>
  <si>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</si>
  <si>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</si>
  <si>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</si>
  <si>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</si>
  <si>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</si>
  <si>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</si>
  <si>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</si>
  <si>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</si>
  <si>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</si>
  <si>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</si>
  <si>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</si>
  <si>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</si>
  <si>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</si>
  <si>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</si>
  <si>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</si>
  <si>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</si>
  <si>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</si>
  <si>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</si>
  <si>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</si>
  <si>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</si>
  <si>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</si>
  <si>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</si>
  <si>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</si>
  <si>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</si>
  <si>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</si>
  <si>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</si>
  <si>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</si>
  <si>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</si>
  <si>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</si>
  <si>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</si>
  <si>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</si>
  <si>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</si>
  <si>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</si>
  <si>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</si>
  <si>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</si>
  <si>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</si>
  <si>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</si>
  <si>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</si>
  <si>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</si>
  <si>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</si>
  <si>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</si>
  <si>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</si>
  <si>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</si>
  <si>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</si>
  <si>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</si>
  <si>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</si>
  <si>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</si>
  <si>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</si>
  <si>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</si>
  <si>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</si>
  <si>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</si>
  <si>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</si>
  <si>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</si>
  <si>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</si>
  <si>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</si>
  <si>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</si>
  <si>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</si>
  <si>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</si>
  <si>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</si>
  <si>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</si>
  <si>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</si>
  <si>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</si>
  <si>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</si>
  <si>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</si>
  <si>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</si>
  <si>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</si>
  <si>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</si>
  <si>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</si>
  <si>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</si>
  <si>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</si>
  <si>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</si>
  <si>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</si>
  <si>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</si>
  <si>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</si>
  <si>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</si>
  <si>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</si>
  <si>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</si>
  <si>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</si>
  <si>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</si>
  <si>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</si>
  <si>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</si>
  <si>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</si>
  <si>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</si>
  <si>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</si>
  <si>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</si>
  <si>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</si>
  <si>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</si>
  <si>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</si>
  <si>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</si>
  <si>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</si>
  <si>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</si>
  <si>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</si>
  <si>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</si>
  <si>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</si>
  <si>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</si>
  <si>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</si>
  <si>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</si>
  <si>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</si>
  <si>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</si>
  <si>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</si>
  <si>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</si>
  <si>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</si>
  <si>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</si>
  <si>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</si>
  <si>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</si>
  <si>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</si>
  <si>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</si>
  <si>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</si>
  <si>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</si>
  <si>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</si>
  <si>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</si>
  <si>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</si>
  <si>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</si>
  <si>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</si>
  <si>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</si>
  <si>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</si>
  <si>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</si>
  <si>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</si>
  <si>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</si>
  <si>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</si>
  <si>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</si>
  <si>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</si>
  <si>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</si>
  <si>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</si>
  <si>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</si>
  <si>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</si>
  <si>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</si>
  <si>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</si>
  <si>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</si>
  <si>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</si>
  <si>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</si>
  <si>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</si>
  <si>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</si>
  <si>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</si>
  <si>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</si>
  <si>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</si>
  <si>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</si>
  <si>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</si>
  <si>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</si>
  <si>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</si>
  <si>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</si>
  <si>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</si>
  <si>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</si>
  <si>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</si>
  <si>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</si>
  <si>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</si>
  <si>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E08000037</t>
  </si>
  <si>
    <t>Gateshead</t>
  </si>
  <si>
    <t>E08000021</t>
  </si>
  <si>
    <t>Newcastle upon Tyne</t>
  </si>
  <si>
    <t>E08000022</t>
  </si>
  <si>
    <t>North Tyneside</t>
  </si>
  <si>
    <t>E08000023</t>
  </si>
  <si>
    <t>South Tyneside</t>
  </si>
  <si>
    <t>E08000024</t>
  </si>
  <si>
    <t>Sunderland</t>
  </si>
  <si>
    <t>E10000006</t>
  </si>
  <si>
    <t>E10000017</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</si>
  <si>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</si>
  <si>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</si>
  <si>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</si>
  <si>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</si>
  <si>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</si>
  <si>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</si>
  <si>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</si>
  <si>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</si>
  <si>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</si>
  <si>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</si>
  <si>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</si>
  <si>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</si>
  <si>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</si>
  <si>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</si>
  <si>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</si>
  <si>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</si>
  <si>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</si>
  <si>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</si>
  <si>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</si>
  <si>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</si>
  <si>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</si>
  <si>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</si>
  <si>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</si>
  <si>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</si>
  <si>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</si>
  <si>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</si>
  <si>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</si>
  <si>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</si>
  <si>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</si>
  <si>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</si>
  <si>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</si>
  <si>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</si>
  <si>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</si>
  <si>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</si>
  <si>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</si>
  <si>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</si>
  <si>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</si>
  <si>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</si>
  <si>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</si>
  <si>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</si>
  <si>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</si>
  <si>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</si>
  <si>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</si>
  <si>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</si>
  <si>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</si>
  <si>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</si>
  <si>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</si>
  <si>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</si>
  <si>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</si>
  <si>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</si>
  <si>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</si>
  <si>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</si>
  <si>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</si>
  <si>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</si>
  <si>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</si>
  <si>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</si>
  <si>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</si>
  <si>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</si>
  <si>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</si>
  <si>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</si>
  <si>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</si>
  <si>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</si>
  <si>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</si>
  <si>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</si>
  <si>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</si>
  <si>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</si>
  <si>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</si>
  <si>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</si>
  <si>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</si>
  <si>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</si>
  <si>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</si>
  <si>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</si>
  <si>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</si>
  <si>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</si>
  <si>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</si>
  <si>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</si>
  <si>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</si>
  <si>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</si>
  <si>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E10000002</t>
  </si>
  <si>
    <t>Buckinghamshire</t>
  </si>
  <si>
    <t>E10000011</t>
  </si>
  <si>
    <t>East Sussex</t>
  </si>
  <si>
    <t>E10000014</t>
  </si>
  <si>
    <t>Hampshire</t>
  </si>
  <si>
    <t>E10000016</t>
  </si>
  <si>
    <t>E10000025</t>
  </si>
  <si>
    <t>E10000030</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</si>
  <si>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</si>
  <si>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</si>
  <si>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</si>
  <si>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</si>
  <si>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</si>
  <si>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</si>
  <si>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</si>
  <si>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</si>
  <si>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</si>
  <si>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</si>
  <si>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</si>
  <si>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</si>
  <si>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</si>
  <si>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</si>
  <si>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</si>
  <si>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</si>
  <si>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</si>
  <si>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</si>
  <si>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</si>
  <si>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</si>
  <si>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</si>
  <si>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</si>
  <si>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</si>
  <si>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</si>
  <si>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</si>
  <si>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</si>
  <si>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</si>
  <si>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</si>
  <si>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</si>
  <si>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</si>
  <si>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</si>
  <si>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</si>
  <si>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</si>
  <si>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</si>
  <si>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</si>
  <si>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</si>
  <si>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</si>
  <si>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</si>
  <si>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</si>
  <si>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</si>
  <si>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</si>
  <si>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</si>
  <si>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</si>
  <si>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</si>
  <si>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</si>
  <si>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</si>
  <si>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</si>
  <si>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</si>
  <si>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</si>
  <si>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</si>
  <si>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</si>
  <si>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</si>
  <si>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</si>
  <si>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</si>
  <si>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</si>
  <si>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</si>
  <si>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</si>
  <si>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</si>
  <si>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</si>
  <si>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</si>
  <si>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</si>
  <si>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</si>
  <si>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</si>
  <si>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</si>
  <si>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</si>
  <si>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</si>
  <si>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</si>
  <si>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</si>
  <si>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</si>
  <si>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</si>
  <si>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</si>
  <si>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</si>
  <si>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</si>
  <si>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</si>
  <si>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</si>
  <si>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</si>
  <si>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</si>
  <si>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</si>
  <si>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</si>
  <si>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</si>
  <si>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</si>
  <si>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</si>
  <si>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</si>
  <si>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</si>
  <si>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</si>
  <si>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</si>
  <si>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</si>
  <si>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</si>
  <si>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</si>
  <si>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</si>
  <si>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</si>
  <si>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</si>
  <si>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</si>
  <si>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</si>
  <si>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</si>
  <si>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</si>
  <si>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</si>
  <si>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</si>
  <si>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</si>
  <si>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</si>
  <si>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</si>
  <si>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</si>
  <si>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</si>
  <si>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</si>
  <si>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</si>
  <si>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</si>
  <si>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</si>
  <si>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</si>
  <si>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</si>
  <si>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</si>
  <si>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</si>
  <si>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</si>
  <si>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</si>
  <si>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</si>
  <si>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</si>
  <si>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</si>
  <si>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</si>
  <si>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</si>
  <si>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</si>
  <si>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</si>
  <si>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</si>
  <si>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</si>
  <si>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</si>
  <si>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</si>
  <si>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</si>
  <si>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</si>
  <si>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</si>
  <si>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</si>
  <si>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</si>
  <si>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</si>
  <si>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</si>
  <si>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</si>
  <si>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</si>
  <si>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</si>
  <si>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</si>
  <si>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</si>
  <si>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</si>
  <si>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E10000009</t>
  </si>
  <si>
    <t>E10000013</t>
  </si>
  <si>
    <t>E10000027</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</si>
  <si>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</si>
  <si>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</si>
  <si>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</si>
  <si>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</si>
  <si>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</si>
  <si>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</si>
  <si>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</si>
  <si>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</si>
  <si>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</si>
  <si>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</si>
  <si>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</si>
  <si>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</si>
  <si>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</si>
  <si>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</si>
  <si>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</si>
  <si>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</si>
  <si>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</si>
  <si>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</si>
  <si>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E06000052</t>
  </si>
  <si>
    <t>Cornwall</t>
  </si>
  <si>
    <t>E06000053</t>
  </si>
  <si>
    <t>Isles of Scilly</t>
  </si>
  <si>
    <t>E06000054</t>
  </si>
  <si>
    <t>Wiltshire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</si>
  <si>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</si>
  <si>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</si>
  <si>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</si>
  <si>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</si>
  <si>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</si>
  <si>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</si>
  <si>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</si>
  <si>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</si>
  <si>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</si>
  <si>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</si>
  <si>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</si>
  <si>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</si>
  <si>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</si>
  <si>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</si>
  <si>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</si>
  <si>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</si>
  <si>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</si>
  <si>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</si>
  <si>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</si>
  <si>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</si>
  <si>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</si>
  <si>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</si>
  <si>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</si>
  <si>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</si>
  <si>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</si>
  <si>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</si>
  <si>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</si>
  <si>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</si>
  <si>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</si>
  <si>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</si>
  <si>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</si>
  <si>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</si>
  <si>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</si>
  <si>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</si>
  <si>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</si>
  <si>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</si>
  <si>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</si>
  <si>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</si>
  <si>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</si>
  <si>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</si>
  <si>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</si>
  <si>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</si>
  <si>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</si>
  <si>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</si>
  <si>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</si>
  <si>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</si>
  <si>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</si>
  <si>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</si>
  <si>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</si>
  <si>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</si>
  <si>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</si>
  <si>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</si>
  <si>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</si>
  <si>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</si>
  <si>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</si>
  <si>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</si>
  <si>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</si>
  <si>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</si>
  <si>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</si>
  <si>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</si>
  <si>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</si>
  <si>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</si>
  <si>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</si>
  <si>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</si>
  <si>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</si>
  <si>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</si>
  <si>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</si>
  <si>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</si>
  <si>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</si>
  <si>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</si>
  <si>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</si>
  <si>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</si>
  <si>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</si>
  <si>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</si>
  <si>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</si>
  <si>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</si>
  <si>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</si>
  <si>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</si>
  <si>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</si>
  <si>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</si>
  <si>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</si>
  <si>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</si>
  <si>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</si>
  <si>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</si>
  <si>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</si>
  <si>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</si>
  <si>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</si>
  <si>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</si>
  <si>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</si>
  <si>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</si>
  <si>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</si>
  <si>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</si>
  <si>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</si>
  <si>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</si>
  <si>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</si>
  <si>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</si>
  <si>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</si>
  <si>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</si>
  <si>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</si>
  <si>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</si>
  <si>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</si>
  <si>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</si>
  <si>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</si>
  <si>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E08000026</t>
  </si>
  <si>
    <t>Coventry</t>
  </si>
  <si>
    <t>E08000027</t>
  </si>
  <si>
    <t>Dudley</t>
  </si>
  <si>
    <t>E08000028</t>
  </si>
  <si>
    <t>Sandwell</t>
  </si>
  <si>
    <t>E08000029</t>
  </si>
  <si>
    <t>Solihull</t>
  </si>
  <si>
    <t>E08000030</t>
  </si>
  <si>
    <t>Walsall</t>
  </si>
  <si>
    <t>E08000031</t>
  </si>
  <si>
    <t>Wolverhampton</t>
  </si>
  <si>
    <t>E10000023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</si>
  <si>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</si>
  <si>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</si>
  <si>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</si>
  <si>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</si>
  <si>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</si>
  <si>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</si>
  <si>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</si>
  <si>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</si>
  <si>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</si>
  <si>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</si>
  <si>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</si>
  <si>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</si>
  <si>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</si>
  <si>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</si>
  <si>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</si>
  <si>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</si>
  <si>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</si>
  <si>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</si>
  <si>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</si>
  <si>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</si>
  <si>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</si>
  <si>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</si>
  <si>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</si>
  <si>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</si>
  <si>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</si>
  <si>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</si>
  <si>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</si>
  <si>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</si>
  <si>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</si>
  <si>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</si>
  <si>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</si>
  <si>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</si>
  <si>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</si>
  <si>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</si>
  <si>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</si>
  <si>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</si>
  <si>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</si>
  <si>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</si>
  <si>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</si>
  <si>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</si>
  <si>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</si>
  <si>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</si>
  <si>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By Broad Activity Categories</t>
  </si>
  <si>
    <t>Sporting activities</t>
  </si>
  <si>
    <t>Cycling for travel</t>
  </si>
  <si>
    <t>Walking for leisure</t>
  </si>
  <si>
    <t>Walking for travel</t>
  </si>
  <si>
    <t>Creative or artistic dance</t>
  </si>
  <si>
    <t>Male (aged 16+)</t>
  </si>
  <si>
    <t>Female (aged 16+)</t>
  </si>
  <si>
    <t>55-74</t>
  </si>
  <si>
    <t>75+</t>
  </si>
  <si>
    <t>Age (8 bands)</t>
  </si>
  <si>
    <t>Age (4 bands)</t>
  </si>
  <si>
    <t xml:space="preserve">Adults aged 16+ who have taken part in sport and physical activity at least twice in the last 28 days </t>
  </si>
  <si>
    <t>3. Vigorous activity is where you’re out of breath or are sweating (you may not be able to say more than a few words without pausing for breath).</t>
  </si>
  <si>
    <t>1 impairment</t>
  </si>
  <si>
    <t>2 impairments</t>
  </si>
  <si>
    <t>3 or more impairments</t>
  </si>
  <si>
    <t>White British</t>
  </si>
  <si>
    <t>White Other</t>
  </si>
  <si>
    <t>South Asian</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</si>
  <si>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</si>
  <si>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</si>
  <si>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</si>
  <si>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</si>
  <si>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</si>
  <si>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</si>
  <si>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</si>
  <si>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t>
  </si>
  <si>
    <t>Social Status (summary categories, aged 16-74)</t>
  </si>
  <si>
    <t>NS SEC 3-5: Middle social groups</t>
  </si>
  <si>
    <t>NS SEC 6-8: Lower social groups</t>
  </si>
  <si>
    <t>Working full or part time</t>
  </si>
  <si>
    <t>Not working - retired</t>
  </si>
  <si>
    <t>Student full or part time</t>
  </si>
  <si>
    <t>Other working status</t>
  </si>
  <si>
    <t>Further education</t>
  </si>
  <si>
    <t>Higher education</t>
  </si>
  <si>
    <t>No disability</t>
  </si>
  <si>
    <t>Disability</t>
  </si>
  <si>
    <t>Table 5 Demographics</t>
  </si>
  <si>
    <t>Table 6 Broad Activities</t>
  </si>
  <si>
    <t>Table 7 Detailed Activities</t>
  </si>
  <si>
    <t>Table 8 Regions and CSPs</t>
  </si>
  <si>
    <t>Table 9 Local Authorities</t>
  </si>
  <si>
    <t>Other education (e.g. apprenticeships)</t>
  </si>
  <si>
    <t>NS SEC 1-2: Higher social groups</t>
  </si>
  <si>
    <t>2. Moderate activity is defined as activity where you raise your breathing rate.</t>
  </si>
  <si>
    <t>More details on the Active Lives survey, definitions and the use of population data, can be found in the technical summary that accompanies this release.</t>
  </si>
  <si>
    <t>Technical Summary</t>
  </si>
  <si>
    <t>Absolute</t>
  </si>
  <si>
    <t>Significance</t>
  </si>
  <si>
    <t>Significant increase</t>
  </si>
  <si>
    <t>Significant decrease</t>
  </si>
  <si>
    <t>**</t>
  </si>
  <si>
    <t>May 2016-17</t>
  </si>
  <si>
    <t>May 2017-18</t>
  </si>
  <si>
    <t>No change</t>
  </si>
  <si>
    <t>Date published: 11th October 2018</t>
  </si>
  <si>
    <t xml:space="preserve">6. '*' indicates insufficient data to report a result. </t>
  </si>
  <si>
    <t>7. '**' indicates where population data is not available.</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</si>
  <si>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</si>
  <si>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Gliding, paragliding or hang gliding</t>
  </si>
  <si>
    <t>Greater Essex</t>
  </si>
  <si>
    <t>Coventry, Solihull and Warwickshire</t>
  </si>
  <si>
    <t>Table 5: Adults (aged 16+) who have taken part in sport and physical activity at least twice in the last 28 days</t>
  </si>
  <si>
    <t>Table 6: Adults (aged 16+) who have taken part in sport and physical activity at least twice in the last 28 days</t>
  </si>
  <si>
    <t>Table 7: Adults (aged 16+) who have taken part in sport and physical activity at least twice in the last 28 days</t>
  </si>
  <si>
    <t>Table 8: Adults (aged 16+) who have taken part in sport and physical activity at least twice in the last 28 days</t>
  </si>
  <si>
    <t>Table 9: Adults (aged 16+) who have taken part in sport and physical activity at least twice in the last 28 days</t>
  </si>
  <si>
    <t>Source: Sport England Active Lives Adult Survey</t>
  </si>
  <si>
    <r>
      <t>Bristol and West of England</t>
    </r>
    <r>
      <rPr>
        <vertAlign val="superscript"/>
        <sz val="9"/>
        <rFont val="Arial"/>
        <family val="2"/>
      </rPr>
      <t>1</t>
    </r>
  </si>
  <si>
    <r>
      <rPr>
        <vertAlign val="superscript"/>
        <sz val="9"/>
        <rFont val="Arial"/>
        <family val="2"/>
      </rPr>
      <t xml:space="preserve">1 </t>
    </r>
    <r>
      <rPr>
        <sz val="9"/>
        <rFont val="Arial"/>
        <family val="2"/>
      </rPr>
      <t>Covers Bristol, North Somerset, Bath and North East Somerset and South Gloucestershire.</t>
    </r>
  </si>
  <si>
    <t>November 2015-16</t>
  </si>
  <si>
    <t>***</t>
  </si>
  <si>
    <t>No Change</t>
  </si>
  <si>
    <t>Covering: November 2015/16, May 2016/17 and May 2017/18</t>
  </si>
  <si>
    <t>2. The achieved sample was 198,911 (Nov 2015/16), 214,284 (May 2016/17) and 185,732 (May 2017/18)</t>
  </si>
  <si>
    <t>3. Population totals are created using ONS mid-2015, mid-2016 and mid-2017 population estimates and 2011 census data.</t>
  </si>
  <si>
    <t>England, November 2015/16; May 2016/17;  May 2017/18</t>
  </si>
  <si>
    <t>Change in the 
last 12 months</t>
  </si>
  <si>
    <t>Change compared to baseline</t>
  </si>
  <si>
    <t>8. '***' indicates data is not available.</t>
  </si>
  <si>
    <t>Footnotes:</t>
  </si>
  <si>
    <r>
      <rPr>
        <vertAlign val="superscript"/>
        <sz val="9"/>
        <rFont val="Arial"/>
        <family val="2"/>
      </rPr>
      <t>1</t>
    </r>
    <r>
      <rPr>
        <sz val="9"/>
        <rFont val="Arial"/>
        <family val="2"/>
      </rPr>
      <t>During the first six months of surveying, a number of respondents were double counting a gym session and the individual activities that they did within the gym. We resolved this problem by re-wording the question, however, this means the first point at which we can report this data is May 16/17. We can however show 12 month change for fitness classes and interval sessions which were unaffected by this.</t>
    </r>
  </si>
  <si>
    <r>
      <t>Gym session</t>
    </r>
    <r>
      <rPr>
        <vertAlign val="superscript"/>
        <sz val="9"/>
        <rFont val="Arial"/>
        <family val="2"/>
      </rPr>
      <t>1</t>
    </r>
  </si>
  <si>
    <r>
      <t>Exercise machines</t>
    </r>
    <r>
      <rPr>
        <vertAlign val="superscript"/>
        <sz val="9"/>
        <rFont val="Arial"/>
        <family val="2"/>
      </rPr>
      <t>1</t>
    </r>
  </si>
  <si>
    <r>
      <t>Weights session</t>
    </r>
    <r>
      <rPr>
        <vertAlign val="superscript"/>
        <sz val="9"/>
        <rFont val="Arial"/>
        <family val="2"/>
      </rPr>
      <t>1</t>
    </r>
  </si>
  <si>
    <r>
      <t>Generic fitness training</t>
    </r>
    <r>
      <rPr>
        <vertAlign val="superscript"/>
        <sz val="9"/>
        <rFont val="Arial"/>
        <family val="2"/>
      </rPr>
      <t>1</t>
    </r>
  </si>
  <si>
    <r>
      <t>Rowing (includes indoor rowing)</t>
    </r>
    <r>
      <rPr>
        <vertAlign val="superscript"/>
        <sz val="9"/>
        <rFont val="Arial"/>
        <family val="2"/>
      </rPr>
      <t>1</t>
    </r>
  </si>
  <si>
    <r>
      <t>Fitness activities</t>
    </r>
    <r>
      <rPr>
        <vertAlign val="superscript"/>
        <sz val="9"/>
        <rFont val="Arial"/>
        <family val="2"/>
      </rPr>
      <t>1</t>
    </r>
  </si>
  <si>
    <r>
      <t>Cycling for leisure and sport</t>
    </r>
    <r>
      <rPr>
        <vertAlign val="superscript"/>
        <sz val="9"/>
        <rFont val="Arial"/>
        <family val="2"/>
      </rPr>
      <t>1</t>
    </r>
  </si>
  <si>
    <t>Footnotes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</si>
</sst>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0_);_(* \(#,##0.00\);_(* &quot;-&quot;??_);_(@_)"/>
    <numFmt numFmtId="166" formatCode="_(* #,##0_);_(* \(#,##0\);_(* &quot;-&quot;??_);_(@_)"/>
    <numFmt numFmtId="167" formatCode="####.0%"/>
    <numFmt numFmtId="168" formatCode="_-* #,##0_-;\-* #,##0_-;_-* &quot;-&quot;??_-;_-@_-"/>
    <numFmt numFmtId="169" formatCode="0.0%"/>
    <numFmt numFmtId="170" formatCode="#,###"/>
  </numFmts>
  <fonts count="26" x14ac:knownFonts="1">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0"/>
      <name val="Arial"/>
      <family val="2"/>
    </font>
    <font>
      <b/>
      <sz val="10"/>
      <color theme="2"/>
      <name val="Arial"/>
      <family val="2"/>
    </font>
    <font>
      <b/>
      <sz val="10"/>
      <name val="Arial"/>
      <family val="2"/>
    </font>
    <font>
      <b/>
      <sz val="10"/>
      <color rgb="FF0070C0"/>
      <name val="Arial"/>
      <family val="2"/>
    </font>
    <font>
      <b/>
      <sz val="9"/>
      <name val="Arial"/>
      <family val="2"/>
    </font>
    <font>
      <b/>
      <sz val="12"/>
      <name val="Arial"/>
      <family val="2"/>
    </font>
    <font>
      <i/>
      <sz val="12"/>
      <name val="Arial"/>
      <family val="2"/>
    </font>
    <font>
      <i/>
      <sz val="9"/>
      <name val="Arial"/>
      <family val="2"/>
    </font>
    <font>
      <sz val="9"/>
      <name val="Arial"/>
      <family val="2"/>
    </font>
    <font>
      <sz val="11"/>
      <name val="Calibri"/>
      <family val="2"/>
      <scheme val="minor"/>
    </font>
    <font>
      <sz val="9"/>
      <color theme="1"/>
      <name val="Arial"/>
      <family val="2"/>
    </font>
    <font>
      <sz val="9"/>
      <color rgb="FFFF0000"/>
      <name val="Arial"/>
      <family val="2"/>
    </font>
    <font>
      <i/>
      <sz val="16"/>
      <name val="Arial"/>
      <family val="2"/>
    </font>
    <font>
      <sz val="16"/>
      <name val="Calibri"/>
      <family val="2"/>
      <scheme val="minor"/>
    </font>
    <font>
      <b/>
      <sz val="11"/>
      <color indexed="8"/>
      <name val="Arial"/>
      <family val="2"/>
    </font>
    <font>
      <b/>
      <sz val="9"/>
      <color indexed="8"/>
      <name val="Arial"/>
      <family val="2"/>
    </font>
    <font>
      <b/>
      <sz val="9"/>
      <color theme="1"/>
      <name val="Arial"/>
      <family val="2"/>
    </font>
    <font>
      <b/>
      <sz val="11"/>
      <name val="Arial"/>
      <family val="2"/>
    </font>
    <font>
      <sz val="10"/>
      <color theme="1"/>
      <name val="Arial"/>
      <family val="2"/>
    </font>
    <font>
      <b/>
      <i/>
      <sz val="12"/>
      <name val="Arial"/>
      <family val="2"/>
    </font>
    <font>
      <b/>
      <sz val="9"/>
      <color rgb="FFFF0000"/>
      <name val="Arial"/>
      <family val="2"/>
    </font>
    <font>
      <vertAlign val="superscript"/>
      <sz val="9"/>
      <name val="Arial"/>
      <family val="2"/>
    </font>
  </fonts>
  <fills count="5">
    <fill>
      <patternFill patternType="none"/>
    </fill>
    <fill>
      <patternFill patternType="gray125"/>
    </fill>
    <fill>
      <patternFill patternType="none">
        <bgColor rgb="FFFFFFFF"/>
      </patternFill>
    </fill>
    <fill>
      <patternFill patternType="solid">
        <fgColor theme="6" tint="0.79998168889431442"/>
        <bgColor indexed="64"/>
      </patternFill>
    </fill>
    <fill>
      <patternFill patternType="solid">
        <fgColor theme="0"/>
        <bgColor indexed="64"/>
      </patternFill>
    </fill>
  </fills>
  <borders count="18">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72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xf numFmtId="0" fontId="4" fillId="2" borderId="2"/>
    <xf numFmtId="0" fontId="3" fillId="2" borderId="2" applyNumberFormat="0" applyFill="0" applyBorder="0" applyAlignment="0" applyProtection="0"/>
    <xf numFmtId="165" fontId="4" fillId="2" borderId="2" applyFont="0" applyFill="0" applyBorder="0" applyAlignment="0" applyProtection="0"/>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9" fontId="1" fillId="0" borderId="0" applyFont="0" applyFill="0" applyBorder="0" applyAlignment="0" applyProtection="0"/>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9" fontId="1" fillId="2" borderId="2" applyFont="0" applyFill="0" applyBorder="0" applyAlignment="0" applyProtection="0"/>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43" fontId="1" fillId="2" borderId="2" applyFont="0" applyFill="0" applyBorder="0" applyAlignment="0" applyProtection="0"/>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43" fontId="1" fillId="2" borderId="2" applyFont="0" applyFill="0" applyBorder="0" applyAlignment="0" applyProtection="0"/>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9" fontId="1" fillId="2" borderId="2" applyFont="0" applyFill="0" applyBorder="0" applyAlignment="0" applyProtection="0"/>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xf numFmtId="0" fontId="1" fillId="2" borderId="2"/>
  </cellStyleXfs>
  <cellXfs count="485">
    <xf numFmtId="0" fontId="0" fillId="0" borderId="0" xfId="0"/>
    <xf numFmtId="0" fontId="4" fillId="4" borderId="3" xfId="280" applyFill="1" applyBorder="1" applyAlignment="1">
      <alignment vertical="center"/>
    </xf>
    <xf numFmtId="0" fontId="4" fillId="4" borderId="4" xfId="280" applyFill="1" applyBorder="1" applyAlignment="1">
      <alignment vertical="center"/>
    </xf>
    <xf numFmtId="0" fontId="4" fillId="4" borderId="5" xfId="280" applyFill="1" applyBorder="1" applyAlignment="1">
      <alignment vertical="center"/>
    </xf>
    <xf numFmtId="0" fontId="4" fillId="4" borderId="6" xfId="280" applyFill="1" applyBorder="1" applyAlignment="1">
      <alignment vertical="center"/>
    </xf>
    <xf numFmtId="0" fontId="4" fillId="4" borderId="2" xfId="280" applyFill="1" applyBorder="1" applyAlignment="1">
      <alignment vertical="center"/>
    </xf>
    <xf numFmtId="0" fontId="4" fillId="4" borderId="7" xfId="280" applyFill="1" applyBorder="1" applyAlignment="1">
      <alignment vertical="center"/>
    </xf>
    <xf numFmtId="0" fontId="5" fillId="4" borderId="2" xfId="280" applyFont="1" applyFill="1" applyBorder="1" applyAlignment="1">
      <alignment horizontal="left" vertical="center" wrapText="1"/>
    </xf>
    <xf numFmtId="0" fontId="6" fillId="4" borderId="6" xfId="280" applyFont="1" applyFill="1" applyBorder="1" applyAlignment="1">
      <alignment vertical="center"/>
    </xf>
    <xf numFmtId="0" fontId="4" fillId="4" borderId="6" xfId="280" applyFont="1" applyFill="1" applyBorder="1" applyAlignment="1">
      <alignment horizontal="left" vertical="center" wrapText="1"/>
    </xf>
    <xf numFmtId="0" fontId="4" fillId="4" borderId="2" xfId="280" applyFont="1" applyFill="1" applyBorder="1" applyAlignment="1">
      <alignment horizontal="left" vertical="center" wrapText="1"/>
    </xf>
    <xf numFmtId="0" fontId="4" fillId="4" borderId="7" xfId="280" applyFont="1" applyFill="1" applyBorder="1" applyAlignment="1">
      <alignment horizontal="left" vertical="center" wrapText="1"/>
    </xf>
    <xf numFmtId="0" fontId="4" fillId="2" borderId="2" xfId="280" applyBorder="1" applyAlignment="1">
      <alignment vertical="center"/>
    </xf>
    <xf numFmtId="0" fontId="0" fillId="0" borderId="2" xfId="0" applyBorder="1"/>
    <xf numFmtId="0" fontId="3" fillId="2" borderId="6" xfId="279" applyFont="1" applyFill="1" applyBorder="1" applyAlignment="1">
      <alignment vertical="top"/>
    </xf>
    <xf numFmtId="0" fontId="4" fillId="3" borderId="2" xfId="280" applyFill="1" applyBorder="1" applyAlignment="1">
      <alignment vertical="center"/>
    </xf>
    <xf numFmtId="168" fontId="12" fillId="2" borderId="2" xfId="278" applyNumberFormat="1" applyFont="1" applyFill="1" applyBorder="1" applyAlignment="1">
      <alignment horizontal="center" vertical="center"/>
    </xf>
    <xf numFmtId="168" fontId="12" fillId="2" borderId="14" xfId="278" applyNumberFormat="1" applyFont="1" applyFill="1" applyBorder="1" applyAlignment="1">
      <alignment horizontal="center" vertical="center"/>
    </xf>
    <xf numFmtId="0" fontId="12" fillId="0" borderId="2" xfId="280" applyFont="1" applyFill="1"/>
    <xf numFmtId="168" fontId="12" fillId="0" borderId="14" xfId="278" applyNumberFormat="1" applyFont="1" applyFill="1" applyBorder="1" applyAlignment="1">
      <alignment horizontal="center" vertical="center"/>
    </xf>
    <xf numFmtId="0" fontId="12" fillId="0" borderId="2" xfId="280" applyFont="1" applyFill="1" applyAlignment="1">
      <alignment horizontal="right"/>
    </xf>
    <xf numFmtId="0" fontId="11" fillId="0" borderId="2" xfId="280" applyFont="1" applyFill="1" applyBorder="1" applyAlignment="1"/>
    <xf numFmtId="0" fontId="12" fillId="0" borderId="2" xfId="280" applyFont="1" applyFill="1" applyBorder="1" applyAlignment="1">
      <alignment horizontal="right"/>
    </xf>
    <xf numFmtId="0" fontId="12" fillId="0" borderId="2" xfId="280" applyFont="1" applyFill="1" applyBorder="1" applyAlignment="1">
      <alignment wrapText="1"/>
    </xf>
    <xf numFmtId="0" fontId="12" fillId="0" borderId="0" xfId="0" applyFont="1" applyFill="1" applyAlignment="1">
      <alignment vertical="center"/>
    </xf>
    <xf numFmtId="0" fontId="8" fillId="0" borderId="9" xfId="0" applyFont="1" applyFill="1" applyBorder="1" applyAlignment="1">
      <alignment horizontal="center" vertical="center" wrapText="1"/>
    </xf>
    <xf numFmtId="0" fontId="12" fillId="0" borderId="2" xfId="280" applyFont="1" applyFill="1" applyBorder="1"/>
    <xf numFmtId="0" fontId="9" fillId="0" borderId="2" xfId="194" applyFont="1" applyFill="1" applyBorder="1" applyAlignment="1">
      <alignment horizontal="right" vertical="center"/>
    </xf>
    <xf numFmtId="168" fontId="12" fillId="0" borderId="2" xfId="278" applyNumberFormat="1" applyFont="1" applyFill="1" applyBorder="1" applyAlignment="1">
      <alignment horizontal="right" vertical="center"/>
    </xf>
    <xf numFmtId="0" fontId="12" fillId="0" borderId="0" xfId="0" applyFont="1" applyFill="1" applyAlignment="1">
      <alignment horizontal="right"/>
    </xf>
    <xf numFmtId="0" fontId="13" fillId="0" borderId="2" xfId="0" applyFont="1" applyFill="1" applyBorder="1"/>
    <xf numFmtId="0" fontId="13" fillId="0" borderId="0" xfId="0" applyFont="1" applyFill="1"/>
    <xf numFmtId="0" fontId="9" fillId="0" borderId="2" xfId="196" applyFont="1" applyFill="1" applyBorder="1" applyAlignment="1">
      <alignment horizontal="left" vertical="center"/>
    </xf>
    <xf numFmtId="0" fontId="9" fillId="0" borderId="2" xfId="194" applyFont="1" applyFill="1" applyBorder="1" applyAlignment="1">
      <alignment horizontal="left" vertical="center"/>
    </xf>
    <xf numFmtId="0" fontId="13" fillId="0" borderId="2" xfId="0" applyFont="1" applyFill="1" applyBorder="1" applyAlignment="1">
      <alignment vertical="center"/>
    </xf>
    <xf numFmtId="0" fontId="12" fillId="0" borderId="0" xfId="0" applyFont="1" applyFill="1"/>
    <xf numFmtId="0" fontId="8" fillId="0" borderId="2" xfId="206" applyFont="1" applyFill="1" applyBorder="1" applyAlignment="1">
      <alignment horizontal="center" vertical="center" wrapText="1"/>
    </xf>
    <xf numFmtId="0" fontId="12" fillId="0" borderId="2" xfId="0" applyFont="1" applyFill="1" applyBorder="1"/>
    <xf numFmtId="0" fontId="8" fillId="0" borderId="10" xfId="0" applyFont="1" applyFill="1" applyBorder="1" applyAlignment="1">
      <alignment horizontal="center" vertical="center" wrapText="1"/>
    </xf>
    <xf numFmtId="0" fontId="8" fillId="0" borderId="6" xfId="0" applyFont="1" applyFill="1" applyBorder="1" applyAlignment="1">
      <alignment vertical="center"/>
    </xf>
    <xf numFmtId="0" fontId="8" fillId="0" borderId="6" xfId="0" applyFont="1" applyFill="1" applyBorder="1" applyAlignment="1">
      <alignment vertical="center" wrapText="1"/>
    </xf>
    <xf numFmtId="0" fontId="4" fillId="0" borderId="2" xfId="280" applyFont="1" applyFill="1"/>
    <xf numFmtId="0" fontId="4" fillId="0" borderId="2" xfId="280" applyFont="1" applyFill="1" applyAlignment="1">
      <alignment horizontal="right"/>
    </xf>
    <xf numFmtId="0" fontId="12" fillId="0" borderId="2" xfId="0" applyFont="1" applyFill="1" applyBorder="1" applyAlignment="1">
      <alignment horizontal="right"/>
    </xf>
    <xf numFmtId="0" fontId="13" fillId="0" borderId="0" xfId="0" applyFont="1" applyFill="1" applyAlignment="1">
      <alignment vertical="center"/>
    </xf>
    <xf numFmtId="0" fontId="12" fillId="0" borderId="2" xfId="0" applyFont="1" applyFill="1" applyBorder="1" applyAlignment="1">
      <alignment horizontal="left" vertical="center" wrapText="1"/>
    </xf>
    <xf numFmtId="170" fontId="8" fillId="0" borderId="2" xfId="278" applyNumberFormat="1" applyFont="1" applyFill="1" applyBorder="1" applyAlignment="1">
      <alignment horizontal="right" vertical="center"/>
    </xf>
    <xf numFmtId="164" fontId="12" fillId="0" borderId="2" xfId="177" applyNumberFormat="1" applyFont="1" applyFill="1" applyBorder="1" applyAlignment="1">
      <alignment horizontal="right" vertical="center"/>
    </xf>
    <xf numFmtId="164" fontId="12" fillId="0" borderId="7" xfId="177" applyNumberFormat="1" applyFont="1" applyFill="1" applyBorder="1" applyAlignment="1">
      <alignment horizontal="right" vertical="center"/>
    </xf>
    <xf numFmtId="168" fontId="12" fillId="0" borderId="2" xfId="278" applyNumberFormat="1" applyFont="1" applyFill="1" applyBorder="1" applyAlignment="1">
      <alignment horizontal="center" vertical="center"/>
    </xf>
    <xf numFmtId="164" fontId="12" fillId="0" borderId="14" xfId="177" applyNumberFormat="1" applyFont="1" applyFill="1" applyBorder="1" applyAlignment="1">
      <alignment horizontal="right" vertical="center"/>
    </xf>
    <xf numFmtId="168" fontId="12" fillId="0" borderId="6" xfId="278" applyNumberFormat="1" applyFont="1" applyFill="1" applyBorder="1" applyAlignment="1">
      <alignment horizontal="right" vertical="center"/>
    </xf>
    <xf numFmtId="0" fontId="12" fillId="0" borderId="2" xfId="0" applyFont="1" applyFill="1" applyBorder="1" applyAlignment="1">
      <alignment horizontal="left" vertical="center"/>
    </xf>
    <xf numFmtId="0" fontId="12" fillId="0" borderId="6" xfId="0" applyFont="1" applyFill="1" applyBorder="1" applyAlignment="1">
      <alignment vertical="center" wrapText="1"/>
    </xf>
    <xf numFmtId="0" fontId="12" fillId="0" borderId="8" xfId="0" applyFont="1" applyFill="1" applyBorder="1" applyAlignment="1">
      <alignment vertical="center" wrapText="1"/>
    </xf>
    <xf numFmtId="0" fontId="12" fillId="0" borderId="9" xfId="0" applyFont="1" applyFill="1" applyBorder="1" applyAlignment="1">
      <alignment horizontal="left" vertical="center" wrapText="1"/>
    </xf>
    <xf numFmtId="0" fontId="8" fillId="0" borderId="14" xfId="206" applyFont="1" applyFill="1" applyBorder="1" applyAlignment="1">
      <alignment horizontal="center" vertical="center" wrapText="1"/>
    </xf>
    <xf numFmtId="0" fontId="12" fillId="0" borderId="9" xfId="0" applyFont="1" applyFill="1" applyBorder="1"/>
    <xf numFmtId="0" fontId="8" fillId="0" borderId="6" xfId="170" applyFont="1" applyFill="1" applyBorder="1" applyAlignment="1">
      <alignment horizontal="left" vertical="center"/>
    </xf>
    <xf numFmtId="0" fontId="12" fillId="0" borderId="2" xfId="0" applyFont="1" applyFill="1" applyBorder="1" applyAlignment="1">
      <alignment vertical="center"/>
    </xf>
    <xf numFmtId="0" fontId="8" fillId="0" borderId="6" xfId="169" applyFont="1" applyFill="1" applyBorder="1" applyAlignment="1">
      <alignment horizontal="left" vertical="center" wrapText="1"/>
    </xf>
    <xf numFmtId="0" fontId="8" fillId="0" borderId="2" xfId="170" applyFont="1" applyFill="1" applyBorder="1" applyAlignment="1">
      <alignment horizontal="left" vertical="center" wrapText="1"/>
    </xf>
    <xf numFmtId="0" fontId="12" fillId="0" borderId="6" xfId="172" applyFont="1" applyFill="1" applyBorder="1" applyAlignment="1">
      <alignment horizontal="left" vertical="center" wrapText="1"/>
    </xf>
    <xf numFmtId="0" fontId="8" fillId="0" borderId="6" xfId="171" applyFont="1" applyFill="1" applyBorder="1" applyAlignment="1">
      <alignment vertical="center" wrapText="1"/>
    </xf>
    <xf numFmtId="0" fontId="8" fillId="0" borderId="2" xfId="172" applyFont="1" applyFill="1" applyBorder="1" applyAlignment="1">
      <alignment horizontal="left" vertical="center" wrapText="1"/>
    </xf>
    <xf numFmtId="0" fontId="8" fillId="0" borderId="6" xfId="171" applyFont="1" applyFill="1" applyBorder="1" applyAlignment="1">
      <alignment vertical="center"/>
    </xf>
    <xf numFmtId="0" fontId="12" fillId="0" borderId="6" xfId="171" applyFont="1" applyFill="1" applyBorder="1" applyAlignment="1">
      <alignment vertical="center" wrapText="1"/>
    </xf>
    <xf numFmtId="0" fontId="12" fillId="0" borderId="8" xfId="171" applyFont="1" applyFill="1" applyBorder="1" applyAlignment="1">
      <alignment vertical="center" wrapText="1"/>
    </xf>
    <xf numFmtId="0" fontId="4" fillId="0" borderId="2" xfId="280" applyFont="1" applyFill="1" applyBorder="1"/>
    <xf numFmtId="0" fontId="8" fillId="0" borderId="6" xfId="280" applyFont="1" applyFill="1" applyBorder="1" applyAlignment="1">
      <alignment vertical="center" wrapText="1"/>
    </xf>
    <xf numFmtId="170" fontId="8" fillId="2" borderId="2" xfId="278" applyNumberFormat="1" applyFont="1" applyFill="1" applyBorder="1" applyAlignment="1">
      <alignment horizontal="right" vertical="center"/>
    </xf>
    <xf numFmtId="164" fontId="12" fillId="2" borderId="2" xfId="177" applyNumberFormat="1" applyFont="1" applyFill="1" applyBorder="1" applyAlignment="1">
      <alignment horizontal="right" vertical="center"/>
    </xf>
    <xf numFmtId="164" fontId="12" fillId="2" borderId="7" xfId="177" applyNumberFormat="1" applyFont="1" applyFill="1" applyBorder="1" applyAlignment="1">
      <alignment horizontal="right" vertical="center"/>
    </xf>
    <xf numFmtId="0" fontId="12" fillId="0" borderId="2" xfId="0" applyFont="1" applyBorder="1" applyAlignment="1">
      <alignment vertical="center"/>
    </xf>
    <xf numFmtId="0" fontId="8" fillId="0" borderId="6" xfId="130" applyFont="1" applyFill="1" applyBorder="1" applyAlignment="1">
      <alignment horizontal="left" vertical="center" wrapText="1"/>
    </xf>
    <xf numFmtId="0" fontId="12" fillId="0" borderId="6" xfId="280" applyFont="1" applyFill="1" applyBorder="1" applyAlignment="1">
      <alignment vertical="center" wrapText="1"/>
    </xf>
    <xf numFmtId="0" fontId="12" fillId="0" borderId="6" xfId="280" applyFont="1" applyFill="1" applyBorder="1" applyAlignment="1">
      <alignment horizontal="left" vertical="top" wrapText="1"/>
    </xf>
    <xf numFmtId="0" fontId="12" fillId="0" borderId="8" xfId="280" applyFont="1" applyFill="1" applyBorder="1" applyAlignment="1">
      <alignment vertical="center" wrapText="1"/>
    </xf>
    <xf numFmtId="0" fontId="20" fillId="0" borderId="15" xfId="0" applyFont="1" applyBorder="1" applyAlignment="1">
      <alignment horizontal="center" vertical="center"/>
    </xf>
    <xf numFmtId="0" fontId="21" fillId="0" borderId="14" xfId="311" applyFont="1" applyFill="1" applyBorder="1" applyAlignment="1">
      <alignment vertical="center"/>
    </xf>
    <xf numFmtId="0" fontId="21" fillId="0" borderId="2" xfId="311" applyFont="1" applyFill="1" applyBorder="1" applyAlignment="1">
      <alignment vertical="center"/>
    </xf>
    <xf numFmtId="0" fontId="10" fillId="0" borderId="2" xfId="648" applyFont="1" applyFill="1" applyBorder="1" applyAlignment="1">
      <alignment vertical="center" wrapText="1"/>
    </xf>
    <xf numFmtId="0" fontId="4" fillId="0" borderId="2" xfId="280" applyFill="1" applyBorder="1" applyAlignment="1">
      <alignment vertical="center"/>
    </xf>
    <xf numFmtId="0" fontId="13" fillId="0" borderId="0" xfId="0" applyFont="1" applyFill="1" applyAlignment="1">
      <alignment horizontal="right"/>
    </xf>
    <xf numFmtId="0" fontId="10" fillId="0" borderId="2" xfId="648" applyFont="1" applyFill="1" applyBorder="1" applyAlignment="1">
      <alignment horizontal="right" vertical="center" wrapText="1"/>
    </xf>
    <xf numFmtId="169" fontId="12" fillId="2" borderId="14" xfId="667" applyNumberFormat="1" applyFont="1" applyFill="1" applyBorder="1" applyAlignment="1">
      <alignment horizontal="right" vertical="center"/>
    </xf>
    <xf numFmtId="0" fontId="8" fillId="0" borderId="8" xfId="0" applyFont="1" applyFill="1" applyBorder="1" applyAlignment="1">
      <alignment vertical="center"/>
    </xf>
    <xf numFmtId="0" fontId="10" fillId="0" borderId="2" xfId="648" applyFont="1" applyFill="1" applyBorder="1" applyAlignment="1">
      <alignment vertical="center"/>
    </xf>
    <xf numFmtId="0" fontId="12" fillId="0" borderId="2" xfId="280" applyFont="1" applyFill="1" applyBorder="1" applyAlignment="1">
      <alignment horizontal="right"/>
    </xf>
    <xf numFmtId="169" fontId="8" fillId="0" borderId="14" xfId="667" applyNumberFormat="1" applyFont="1" applyFill="1" applyBorder="1" applyAlignment="1">
      <alignment horizontal="center" vertical="center"/>
    </xf>
    <xf numFmtId="168" fontId="22" fillId="0" borderId="0" xfId="278" applyNumberFormat="1" applyFont="1" applyFill="1" applyAlignment="1">
      <alignment horizontal="center" vertical="center"/>
    </xf>
    <xf numFmtId="164" fontId="12" fillId="4" borderId="2" xfId="267" applyNumberFormat="1" applyFont="1" applyFill="1" applyBorder="1" applyAlignment="1">
      <alignment horizontal="center" vertical="center"/>
    </xf>
    <xf numFmtId="168" fontId="15" fillId="4" borderId="6" xfId="656" applyNumberFormat="1" applyFont="1" applyFill="1" applyBorder="1" applyAlignment="1">
      <alignment horizontal="right" vertical="center"/>
    </xf>
    <xf numFmtId="168" fontId="24" fillId="4" borderId="6" xfId="656" applyNumberFormat="1" applyFont="1" applyFill="1" applyBorder="1" applyAlignment="1">
      <alignment horizontal="right" vertical="center"/>
    </xf>
    <xf numFmtId="168" fontId="12" fillId="4" borderId="2" xfId="278" applyNumberFormat="1" applyFont="1" applyFill="1" applyBorder="1" applyAlignment="1">
      <alignment horizontal="right" vertical="center"/>
    </xf>
    <xf numFmtId="168" fontId="12" fillId="4" borderId="6" xfId="656" applyNumberFormat="1" applyFont="1" applyFill="1" applyBorder="1" applyAlignment="1">
      <alignment horizontal="right" vertical="center"/>
    </xf>
    <xf numFmtId="168" fontId="8" fillId="4" borderId="6" xfId="656" applyNumberFormat="1" applyFont="1" applyFill="1" applyBorder="1" applyAlignment="1">
      <alignment horizontal="right" vertical="center"/>
    </xf>
    <xf numFmtId="168" fontId="14" fillId="4" borderId="14" xfId="656" applyNumberFormat="1" applyFont="1" applyFill="1" applyBorder="1" applyAlignment="1">
      <alignment horizontal="right" vertical="center"/>
    </xf>
    <xf numFmtId="168" fontId="12" fillId="4" borderId="14" xfId="656" applyNumberFormat="1" applyFont="1" applyFill="1" applyBorder="1" applyAlignment="1">
      <alignment horizontal="right" vertical="center"/>
    </xf>
    <xf numFmtId="168" fontId="14" fillId="4" borderId="6" xfId="656" applyNumberFormat="1" applyFont="1" applyFill="1" applyBorder="1" applyAlignment="1">
      <alignment horizontal="right" vertical="center" wrapText="1"/>
    </xf>
    <xf numFmtId="168" fontId="20" fillId="4" borderId="6" xfId="656" applyNumberFormat="1" applyFont="1" applyFill="1" applyBorder="1" applyAlignment="1">
      <alignment horizontal="right" vertical="center" wrapText="1"/>
    </xf>
    <xf numFmtId="168" fontId="12" fillId="4" borderId="6" xfId="656" applyNumberFormat="1" applyFont="1" applyFill="1" applyBorder="1" applyAlignment="1">
      <alignment horizontal="right" vertical="center" wrapText="1"/>
    </xf>
    <xf numFmtId="168" fontId="14" fillId="4" borderId="6" xfId="656" applyNumberFormat="1" applyFont="1" applyFill="1" applyBorder="1" applyAlignment="1">
      <alignment horizontal="right" vertical="center"/>
    </xf>
    <xf numFmtId="168" fontId="20" fillId="4" borderId="6" xfId="656" applyNumberFormat="1" applyFont="1" applyFill="1" applyBorder="1" applyAlignment="1">
      <alignment horizontal="right" vertical="center"/>
    </xf>
    <xf numFmtId="0" fontId="12" fillId="4" borderId="6" xfId="0" applyFont="1" applyFill="1" applyBorder="1" applyAlignment="1">
      <alignment horizontal="right"/>
    </xf>
    <xf numFmtId="0" fontId="8" fillId="4" borderId="6" xfId="0" applyFont="1" applyFill="1" applyBorder="1" applyAlignment="1">
      <alignment horizontal="right"/>
    </xf>
    <xf numFmtId="0" fontId="12" fillId="4" borderId="2" xfId="0" applyFont="1" applyFill="1" applyBorder="1" applyAlignment="1">
      <alignment horizontal="right"/>
    </xf>
    <xf numFmtId="168" fontId="20" fillId="4" borderId="2" xfId="656" applyNumberFormat="1" applyFont="1" applyFill="1" applyBorder="1" applyAlignment="1">
      <alignment horizontal="right" vertical="center"/>
    </xf>
    <xf numFmtId="170" fontId="8" fillId="4" borderId="6" xfId="278" applyNumberFormat="1" applyFont="1" applyFill="1" applyBorder="1" applyAlignment="1">
      <alignment horizontal="right" vertical="center"/>
    </xf>
    <xf numFmtId="168" fontId="12" fillId="4" borderId="6" xfId="278" applyNumberFormat="1" applyFont="1" applyFill="1" applyBorder="1" applyAlignment="1">
      <alignment horizontal="right" vertical="center"/>
    </xf>
    <xf numFmtId="170" fontId="8" fillId="4" borderId="2" xfId="278" applyNumberFormat="1" applyFont="1" applyFill="1" applyBorder="1" applyAlignment="1">
      <alignment horizontal="right" vertical="center"/>
    </xf>
    <xf numFmtId="170" fontId="8" fillId="4" borderId="8" xfId="278" applyNumberFormat="1" applyFont="1" applyFill="1" applyBorder="1" applyAlignment="1">
      <alignment horizontal="right" vertical="center"/>
    </xf>
    <xf numFmtId="0" fontId="1" fillId="4" borderId="2" xfId="0" applyFont="1" applyFill="1" applyBorder="1"/>
    <xf numFmtId="0" fontId="12" fillId="4" borderId="0" xfId="0" applyFont="1" applyFill="1"/>
    <xf numFmtId="169" fontId="12" fillId="4" borderId="14" xfId="667" applyNumberFormat="1" applyFont="1" applyFill="1" applyBorder="1" applyAlignment="1">
      <alignment vertical="center"/>
    </xf>
    <xf numFmtId="168" fontId="15" fillId="4" borderId="14" xfId="656" applyNumberFormat="1" applyFont="1" applyFill="1" applyBorder="1" applyAlignment="1">
      <alignment horizontal="right" vertical="center"/>
    </xf>
    <xf numFmtId="168" fontId="14" fillId="4" borderId="16" xfId="656" applyNumberFormat="1" applyFont="1" applyFill="1" applyBorder="1" applyAlignment="1">
      <alignment horizontal="right" vertical="center"/>
    </xf>
    <xf numFmtId="168" fontId="20" fillId="4" borderId="8" xfId="656" applyNumberFormat="1" applyFont="1" applyFill="1" applyBorder="1" applyAlignment="1">
      <alignment horizontal="right" vertical="center"/>
    </xf>
    <xf numFmtId="169" fontId="12" fillId="4" borderId="14" xfId="667" applyNumberFormat="1" applyFont="1" applyFill="1" applyBorder="1" applyAlignment="1">
      <alignment horizontal="right" vertical="center"/>
    </xf>
    <xf numFmtId="169" fontId="12" fillId="4" borderId="16" xfId="667" applyNumberFormat="1" applyFont="1" applyFill="1" applyBorder="1" applyAlignment="1">
      <alignment horizontal="right" vertical="center"/>
    </xf>
    <xf numFmtId="0" fontId="0" fillId="4" borderId="0" xfId="0" applyFill="1"/>
    <xf numFmtId="10" fontId="0" fillId="4" borderId="0" xfId="309" applyNumberFormat="1" applyFont="1" applyFill="1"/>
    <xf numFmtId="0" fontId="9" fillId="4" borderId="2" xfId="151" applyFont="1" applyFill="1" applyBorder="1" applyAlignment="1">
      <alignment vertical="center" wrapText="1"/>
    </xf>
    <xf numFmtId="0" fontId="13" fillId="4" borderId="2" xfId="0" applyFont="1" applyFill="1" applyBorder="1"/>
    <xf numFmtId="0" fontId="13" fillId="4" borderId="0" xfId="0" applyFont="1" applyFill="1"/>
    <xf numFmtId="0" fontId="9" fillId="4" borderId="2" xfId="194" applyFont="1" applyFill="1" applyBorder="1" applyAlignment="1">
      <alignment horizontal="left" vertical="center"/>
    </xf>
    <xf numFmtId="0" fontId="9" fillId="4" borderId="2" xfId="194" applyFont="1" applyFill="1" applyBorder="1" applyAlignment="1">
      <alignment horizontal="right" vertical="center"/>
    </xf>
    <xf numFmtId="0" fontId="6" fillId="4" borderId="2" xfId="161" applyFont="1" applyFill="1" applyBorder="1" applyAlignment="1">
      <alignment vertical="center" wrapText="1"/>
    </xf>
    <xf numFmtId="0" fontId="10" fillId="4" borderId="2" xfId="648" applyFont="1" applyFill="1" applyBorder="1" applyAlignment="1">
      <alignment vertical="center" wrapText="1"/>
    </xf>
    <xf numFmtId="0" fontId="21" fillId="4" borderId="14" xfId="311" applyFont="1" applyFill="1" applyBorder="1" applyAlignment="1">
      <alignment vertical="center"/>
    </xf>
    <xf numFmtId="0" fontId="13" fillId="4" borderId="2" xfId="0" applyFont="1" applyFill="1" applyBorder="1" applyAlignment="1">
      <alignment vertical="center"/>
    </xf>
    <xf numFmtId="0" fontId="8" fillId="4" borderId="14" xfId="206" applyFont="1" applyFill="1" applyBorder="1" applyAlignment="1">
      <alignment horizontal="center" vertical="center" wrapText="1"/>
    </xf>
    <xf numFmtId="0" fontId="12" fillId="4" borderId="2" xfId="0" applyFont="1" applyFill="1" applyBorder="1"/>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0" fillId="4" borderId="15" xfId="0" applyFont="1" applyFill="1" applyBorder="1" applyAlignment="1">
      <alignment horizontal="center" vertical="center"/>
    </xf>
    <xf numFmtId="170" fontId="8" fillId="4" borderId="9" xfId="278" applyNumberFormat="1" applyFont="1" applyFill="1" applyBorder="1" applyAlignment="1">
      <alignment horizontal="right" vertical="center"/>
    </xf>
    <xf numFmtId="0" fontId="4" fillId="4" borderId="2" xfId="280" applyFont="1" applyFill="1"/>
    <xf numFmtId="0" fontId="4" fillId="4" borderId="2" xfId="280" applyFont="1" applyFill="1" applyBorder="1"/>
    <xf numFmtId="0" fontId="4" fillId="4" borderId="2" xfId="280" applyFont="1" applyFill="1" applyBorder="1" applyAlignment="1">
      <alignment horizontal="right"/>
    </xf>
    <xf numFmtId="0" fontId="12" fillId="4" borderId="2" xfId="280" applyFont="1" applyFill="1" applyBorder="1" applyAlignment="1">
      <alignment wrapText="1"/>
    </xf>
    <xf numFmtId="0" fontId="10" fillId="4" borderId="2" xfId="648" applyFont="1" applyFill="1" applyBorder="1" applyAlignment="1">
      <alignment vertical="center"/>
    </xf>
    <xf numFmtId="0" fontId="12" fillId="4" borderId="0" xfId="0" applyFont="1" applyFill="1" applyAlignment="1">
      <alignment vertical="center"/>
    </xf>
    <xf numFmtId="0" fontId="10" fillId="4" borderId="2" xfId="0" applyFont="1" applyFill="1" applyBorder="1" applyAlignment="1">
      <alignment vertical="center"/>
    </xf>
    <xf numFmtId="0" fontId="21" fillId="4" borderId="6" xfId="311" applyFont="1" applyFill="1" applyBorder="1" applyAlignment="1">
      <alignment vertical="center"/>
    </xf>
    <xf numFmtId="166" fontId="8" fillId="4" borderId="2" xfId="278"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2" xfId="0" applyFont="1" applyFill="1" applyBorder="1" applyAlignment="1">
      <alignment horizontal="right" wrapText="1"/>
    </xf>
    <xf numFmtId="0" fontId="12" fillId="4" borderId="2" xfId="0" applyFont="1" applyFill="1" applyBorder="1" applyAlignment="1">
      <alignment wrapText="1"/>
    </xf>
    <xf numFmtId="0" fontId="12" fillId="4" borderId="0" xfId="0" applyFont="1" applyFill="1" applyAlignment="1">
      <alignment horizontal="right" vertical="center"/>
    </xf>
    <xf numFmtId="169" fontId="12" fillId="4" borderId="16" xfId="667" applyNumberFormat="1" applyFont="1" applyFill="1" applyBorder="1" applyAlignment="1">
      <alignment vertical="center"/>
    </xf>
    <xf numFmtId="168" fontId="14" fillId="4" borderId="6" xfId="656" applyNumberFormat="1" applyFont="1" applyFill="1" applyBorder="1" applyAlignment="1">
      <alignment vertical="center"/>
    </xf>
    <xf numFmtId="168" fontId="12" fillId="4" borderId="2" xfId="278" applyNumberFormat="1" applyFont="1" applyFill="1" applyBorder="1" applyAlignment="1">
      <alignment vertical="center"/>
    </xf>
    <xf numFmtId="168" fontId="12" fillId="4" borderId="14" xfId="278" applyNumberFormat="1" applyFont="1" applyFill="1" applyBorder="1" applyAlignment="1">
      <alignment vertical="center"/>
    </xf>
    <xf numFmtId="170" fontId="8" fillId="4" borderId="6" xfId="278" applyNumberFormat="1" applyFont="1" applyFill="1" applyBorder="1" applyAlignment="1">
      <alignment vertical="center"/>
    </xf>
    <xf numFmtId="164" fontId="12" fillId="4" borderId="2" xfId="177" applyNumberFormat="1" applyFont="1" applyFill="1" applyBorder="1" applyAlignment="1">
      <alignment vertical="center"/>
    </xf>
    <xf numFmtId="164" fontId="12" fillId="4" borderId="7" xfId="177" applyNumberFormat="1" applyFont="1" applyFill="1" applyBorder="1" applyAlignment="1">
      <alignment vertical="center"/>
    </xf>
    <xf numFmtId="168" fontId="12" fillId="4" borderId="6" xfId="278" applyNumberFormat="1" applyFont="1" applyFill="1" applyBorder="1" applyAlignment="1">
      <alignment vertical="center"/>
    </xf>
    <xf numFmtId="170" fontId="8" fillId="4" borderId="2" xfId="278" applyNumberFormat="1" applyFont="1" applyFill="1" applyBorder="1" applyAlignment="1">
      <alignment vertical="center"/>
    </xf>
    <xf numFmtId="168" fontId="12" fillId="4" borderId="16" xfId="278" applyNumberFormat="1" applyFont="1" applyFill="1" applyBorder="1" applyAlignment="1">
      <alignment vertical="center"/>
    </xf>
    <xf numFmtId="164" fontId="12" fillId="4" borderId="9" xfId="177" applyNumberFormat="1" applyFont="1" applyFill="1" applyBorder="1" applyAlignment="1">
      <alignment vertical="center"/>
    </xf>
    <xf numFmtId="164" fontId="12" fillId="4" borderId="10" xfId="177" applyNumberFormat="1" applyFont="1" applyFill="1" applyBorder="1" applyAlignment="1">
      <alignment vertical="center"/>
    </xf>
    <xf numFmtId="168" fontId="12" fillId="4" borderId="14" xfId="278" applyNumberFormat="1" applyFont="1" applyFill="1" applyBorder="1" applyAlignment="1">
      <alignment horizontal="right" vertical="center"/>
    </xf>
    <xf numFmtId="168" fontId="12" fillId="4" borderId="16" xfId="278" applyNumberFormat="1" applyFont="1" applyFill="1" applyBorder="1" applyAlignment="1">
      <alignment horizontal="right" vertical="center"/>
    </xf>
    <xf numFmtId="164" fontId="12" fillId="4" borderId="14" xfId="177" applyNumberFormat="1" applyFont="1" applyFill="1" applyBorder="1" applyAlignment="1">
      <alignment vertical="center"/>
    </xf>
    <xf numFmtId="168" fontId="8" fillId="4" borderId="2" xfId="656" applyNumberFormat="1" applyFont="1" applyFill="1" applyBorder="1" applyAlignment="1">
      <alignment horizontal="right" vertical="center"/>
    </xf>
    <xf numFmtId="3" fontId="12" fillId="4" borderId="14" xfId="280" applyNumberFormat="1" applyFont="1" applyFill="1" applyBorder="1" applyAlignment="1">
      <alignment horizontal="right" vertical="center"/>
    </xf>
    <xf numFmtId="0" fontId="12" fillId="4" borderId="14" xfId="280" applyFont="1" applyFill="1" applyBorder="1" applyAlignment="1">
      <alignment horizontal="right" vertical="center"/>
    </xf>
    <xf numFmtId="169" fontId="12" fillId="4" borderId="2" xfId="280" applyNumberFormat="1" applyFont="1" applyFill="1" applyBorder="1" applyAlignment="1">
      <alignment horizontal="right" vertical="center"/>
    </xf>
    <xf numFmtId="169" fontId="12" fillId="4" borderId="7" xfId="280" applyNumberFormat="1" applyFont="1" applyFill="1" applyBorder="1" applyAlignment="1">
      <alignment horizontal="right" vertical="center"/>
    </xf>
    <xf numFmtId="3" fontId="12" fillId="4" borderId="16" xfId="280" applyNumberFormat="1" applyFont="1" applyFill="1" applyBorder="1" applyAlignment="1">
      <alignment horizontal="right" vertical="center"/>
    </xf>
    <xf numFmtId="168" fontId="14" fillId="4" borderId="8" xfId="656" applyNumberFormat="1" applyFont="1" applyFill="1" applyBorder="1" applyAlignment="1">
      <alignment horizontal="right" vertical="center"/>
    </xf>
    <xf numFmtId="164" fontId="14" fillId="4" borderId="2" xfId="177" applyNumberFormat="1" applyFont="1" applyFill="1" applyBorder="1" applyAlignment="1">
      <alignment vertical="center"/>
    </xf>
    <xf numFmtId="164" fontId="14" fillId="4" borderId="7" xfId="177" applyNumberFormat="1" applyFont="1" applyFill="1" applyBorder="1" applyAlignment="1">
      <alignment vertical="center"/>
    </xf>
    <xf numFmtId="3" fontId="15" fillId="4" borderId="6" xfId="0" applyNumberFormat="1" applyFont="1" applyFill="1" applyBorder="1" applyAlignment="1">
      <alignment vertical="center"/>
    </xf>
    <xf numFmtId="167" fontId="15" fillId="4" borderId="2" xfId="0" applyNumberFormat="1" applyFont="1" applyFill="1" applyBorder="1" applyAlignment="1">
      <alignment vertical="center"/>
    </xf>
    <xf numFmtId="167" fontId="15" fillId="4" borderId="7" xfId="0" applyNumberFormat="1" applyFont="1" applyFill="1" applyBorder="1" applyAlignment="1">
      <alignment vertical="center"/>
    </xf>
    <xf numFmtId="3" fontId="14" fillId="4" borderId="6" xfId="0" applyNumberFormat="1" applyFont="1" applyFill="1" applyBorder="1" applyAlignment="1">
      <alignment vertical="center"/>
    </xf>
    <xf numFmtId="167" fontId="14" fillId="4" borderId="2" xfId="0" applyNumberFormat="1" applyFont="1" applyFill="1" applyBorder="1" applyAlignment="1">
      <alignment vertical="center"/>
    </xf>
    <xf numFmtId="167" fontId="14" fillId="4" borderId="7" xfId="0" applyNumberFormat="1" applyFont="1" applyFill="1" applyBorder="1" applyAlignment="1">
      <alignment vertical="center"/>
    </xf>
    <xf numFmtId="0" fontId="0" fillId="0" borderId="0" xfId="0" applyAlignment="1"/>
    <xf numFmtId="3" fontId="12" fillId="4" borderId="2" xfId="0" applyNumberFormat="1" applyFont="1" applyFill="1" applyBorder="1" applyAlignment="1">
      <alignment vertical="center"/>
    </xf>
    <xf numFmtId="3" fontId="12" fillId="4" borderId="14" xfId="0" applyNumberFormat="1" applyFont="1" applyFill="1" applyBorder="1" applyAlignment="1">
      <alignment vertical="center"/>
    </xf>
    <xf numFmtId="167" fontId="12" fillId="4" borderId="2" xfId="0" applyNumberFormat="1" applyFont="1" applyFill="1" applyBorder="1" applyAlignment="1">
      <alignment vertical="center"/>
    </xf>
    <xf numFmtId="167" fontId="12" fillId="4" borderId="7" xfId="0" applyNumberFormat="1" applyFont="1" applyFill="1" applyBorder="1" applyAlignment="1">
      <alignment vertical="center"/>
    </xf>
    <xf numFmtId="0" fontId="12" fillId="4" borderId="14" xfId="0" applyFont="1" applyFill="1" applyBorder="1" applyAlignment="1"/>
    <xf numFmtId="3" fontId="14" fillId="4" borderId="8" xfId="0" applyNumberFormat="1" applyFont="1" applyFill="1" applyBorder="1" applyAlignment="1">
      <alignment vertical="center"/>
    </xf>
    <xf numFmtId="167" fontId="14" fillId="4" borderId="9" xfId="0" applyNumberFormat="1" applyFont="1" applyFill="1" applyBorder="1" applyAlignment="1">
      <alignment vertical="center"/>
    </xf>
    <xf numFmtId="167" fontId="14" fillId="4" borderId="10" xfId="0" applyNumberFormat="1" applyFont="1" applyFill="1" applyBorder="1" applyAlignment="1">
      <alignment vertical="center"/>
    </xf>
    <xf numFmtId="170" fontId="8" fillId="4" borderId="9" xfId="278" applyNumberFormat="1" applyFont="1" applyFill="1" applyBorder="1" applyAlignment="1">
      <alignment vertical="center"/>
    </xf>
    <xf numFmtId="0" fontId="9" fillId="4" borderId="2" xfId="196" applyFont="1" applyFill="1" applyBorder="1" applyAlignment="1">
      <alignment horizontal="left" vertical="center"/>
    </xf>
    <xf numFmtId="0" fontId="9" fillId="4" borderId="2" xfId="194" applyFont="1" applyFill="1" applyBorder="1" applyAlignment="1">
      <alignment vertical="center"/>
    </xf>
    <xf numFmtId="0" fontId="23" fillId="4" borderId="2" xfId="648" applyFont="1" applyFill="1" applyBorder="1" applyAlignment="1">
      <alignment vertical="center" wrapText="1"/>
    </xf>
    <xf numFmtId="0" fontId="17" fillId="4" borderId="2" xfId="0" applyFont="1" applyFill="1" applyBorder="1" applyAlignment="1">
      <alignment vertical="center"/>
    </xf>
    <xf numFmtId="0" fontId="17" fillId="4" borderId="0" xfId="0" applyFont="1" applyFill="1"/>
    <xf numFmtId="0" fontId="8" fillId="4" borderId="2" xfId="206" applyFont="1" applyFill="1" applyBorder="1" applyAlignment="1">
      <alignment horizontal="center" vertical="center" wrapText="1"/>
    </xf>
    <xf numFmtId="0" fontId="8" fillId="4" borderId="6" xfId="213" applyFont="1" applyFill="1" applyBorder="1" applyAlignment="1">
      <alignment horizontal="left" vertical="center" wrapText="1"/>
    </xf>
    <xf numFmtId="169" fontId="8" fillId="4" borderId="14" xfId="667" applyNumberFormat="1" applyFont="1" applyFill="1" applyBorder="1" applyAlignment="1">
      <alignment horizontal="center" vertical="center"/>
    </xf>
    <xf numFmtId="0" fontId="12" fillId="4" borderId="7" xfId="0" applyFont="1" applyFill="1" applyBorder="1"/>
    <xf numFmtId="0" fontId="12" fillId="4" borderId="6" xfId="215" applyFont="1" applyFill="1" applyBorder="1" applyAlignment="1">
      <alignment horizontal="left" vertical="center" wrapText="1"/>
    </xf>
    <xf numFmtId="168" fontId="8" fillId="4" borderId="6" xfId="656" applyNumberFormat="1" applyFont="1" applyFill="1" applyBorder="1" applyAlignment="1">
      <alignment horizontal="right" vertical="center" wrapText="1"/>
    </xf>
    <xf numFmtId="0" fontId="8" fillId="4" borderId="6" xfId="215" applyFont="1" applyFill="1" applyBorder="1" applyAlignment="1">
      <alignment horizontal="left" vertical="center" wrapText="1"/>
    </xf>
    <xf numFmtId="169" fontId="12" fillId="4" borderId="14" xfId="309" applyNumberFormat="1" applyFont="1" applyFill="1" applyBorder="1" applyAlignment="1">
      <alignment horizontal="right" vertical="center"/>
    </xf>
    <xf numFmtId="168" fontId="12" fillId="4" borderId="7" xfId="278" applyNumberFormat="1" applyFont="1" applyFill="1" applyBorder="1" applyAlignment="1">
      <alignment horizontal="right" vertical="center"/>
    </xf>
    <xf numFmtId="0" fontId="8" fillId="4" borderId="6" xfId="258" applyFont="1" applyFill="1" applyBorder="1" applyAlignment="1">
      <alignment horizontal="left" vertical="center" wrapText="1"/>
    </xf>
    <xf numFmtId="0" fontId="12" fillId="4" borderId="6" xfId="258" applyFont="1" applyFill="1" applyBorder="1" applyAlignment="1">
      <alignment horizontal="left" vertical="center" wrapText="1"/>
    </xf>
    <xf numFmtId="0" fontId="8" fillId="4" borderId="6" xfId="0" applyFont="1" applyFill="1" applyBorder="1" applyAlignment="1">
      <alignment vertical="center"/>
    </xf>
    <xf numFmtId="0" fontId="8" fillId="4" borderId="6" xfId="217" applyFont="1" applyFill="1" applyBorder="1" applyAlignment="1">
      <alignment horizontal="left" vertical="center" wrapText="1"/>
    </xf>
    <xf numFmtId="0" fontId="8" fillId="4" borderId="6" xfId="0" applyFont="1" applyFill="1" applyBorder="1" applyAlignment="1">
      <alignment vertical="center" wrapText="1"/>
    </xf>
    <xf numFmtId="0" fontId="8" fillId="4" borderId="2" xfId="258" applyFont="1" applyFill="1" applyBorder="1" applyAlignment="1">
      <alignment horizontal="left" vertical="center" wrapText="1"/>
    </xf>
    <xf numFmtId="168" fontId="8" fillId="4" borderId="2" xfId="278" applyNumberFormat="1" applyFont="1" applyFill="1" applyBorder="1" applyAlignment="1">
      <alignment horizontal="right" vertical="center"/>
    </xf>
    <xf numFmtId="0" fontId="12" fillId="4" borderId="2" xfId="280" applyFont="1" applyFill="1" applyBorder="1"/>
    <xf numFmtId="0" fontId="4" fillId="4" borderId="2" xfId="280" applyFont="1" applyFill="1" applyAlignment="1">
      <alignment horizontal="right"/>
    </xf>
    <xf numFmtId="0" fontId="6" fillId="4" borderId="2" xfId="280" applyFont="1" applyFill="1" applyAlignment="1">
      <alignment horizontal="right"/>
    </xf>
    <xf numFmtId="0" fontId="4" fillId="4" borderId="2" xfId="280" applyFont="1" applyFill="1" applyAlignment="1"/>
    <xf numFmtId="0" fontId="12" fillId="4" borderId="0" xfId="0" applyFont="1" applyFill="1" applyAlignment="1">
      <alignment horizontal="right"/>
    </xf>
    <xf numFmtId="0" fontId="8" fillId="4" borderId="0" xfId="0" applyFont="1" applyFill="1" applyAlignment="1">
      <alignment horizontal="right"/>
    </xf>
    <xf numFmtId="0" fontId="12" fillId="4" borderId="0" xfId="0" applyFont="1" applyFill="1" applyAlignment="1"/>
    <xf numFmtId="169" fontId="12" fillId="4" borderId="14" xfId="667" applyNumberFormat="1" applyFont="1" applyFill="1" applyBorder="1" applyAlignment="1">
      <alignment horizontal="center" vertical="center"/>
    </xf>
    <xf numFmtId="169" fontId="8" fillId="4" borderId="14" xfId="667" applyNumberFormat="1" applyFont="1" applyFill="1" applyBorder="1" applyAlignment="1">
      <alignment horizontal="right" vertical="center"/>
    </xf>
    <xf numFmtId="0" fontId="12" fillId="4" borderId="8" xfId="258" applyFont="1" applyFill="1" applyBorder="1" applyAlignment="1">
      <alignment horizontal="left" vertical="center" wrapText="1"/>
    </xf>
    <xf numFmtId="168" fontId="20" fillId="4" borderId="9" xfId="656" applyNumberFormat="1" applyFont="1" applyFill="1" applyBorder="1" applyAlignment="1">
      <alignment horizontal="right" vertical="center"/>
    </xf>
    <xf numFmtId="168" fontId="12" fillId="4" borderId="16" xfId="656" applyNumberFormat="1" applyFont="1" applyFill="1" applyBorder="1" applyAlignment="1">
      <alignment horizontal="right" vertical="center"/>
    </xf>
    <xf numFmtId="168" fontId="8" fillId="4" borderId="9" xfId="656" applyNumberFormat="1" applyFont="1" applyFill="1" applyBorder="1" applyAlignment="1">
      <alignment horizontal="right" vertical="center"/>
    </xf>
    <xf numFmtId="169" fontId="12" fillId="4" borderId="16" xfId="667" applyNumberFormat="1" applyFont="1" applyFill="1" applyBorder="1" applyAlignment="1">
      <alignment horizontal="center" vertical="center"/>
    </xf>
    <xf numFmtId="166" fontId="8" fillId="0" borderId="14" xfId="282" applyNumberFormat="1" applyFont="1" applyFill="1" applyBorder="1" applyAlignment="1">
      <alignment horizontal="center" vertical="top" wrapText="1"/>
    </xf>
    <xf numFmtId="0" fontId="12" fillId="0" borderId="2" xfId="280" applyFont="1" applyFill="1" applyBorder="1" applyAlignment="1">
      <alignment vertical="top"/>
    </xf>
    <xf numFmtId="0" fontId="19" fillId="4" borderId="2" xfId="0" applyFont="1" applyFill="1" applyBorder="1" applyAlignment="1">
      <alignment vertical="top" wrapText="1"/>
    </xf>
    <xf numFmtId="0" fontId="4" fillId="0" borderId="2" xfId="280" applyFont="1" applyFill="1" applyAlignment="1">
      <alignment vertical="top"/>
    </xf>
    <xf numFmtId="0" fontId="20" fillId="0" borderId="15" xfId="0" applyFont="1" applyFill="1" applyBorder="1" applyAlignment="1">
      <alignment horizontal="center" vertical="top"/>
    </xf>
    <xf numFmtId="0" fontId="1" fillId="4" borderId="2" xfId="0" applyFont="1" applyFill="1" applyBorder="1" applyAlignment="1">
      <alignment vertical="top"/>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 xfId="215" applyFont="1" applyFill="1" applyBorder="1" applyAlignment="1">
      <alignment horizontal="left" vertical="center" wrapText="1"/>
    </xf>
    <xf numFmtId="169" fontId="12" fillId="4" borderId="2" xfId="220" applyNumberFormat="1" applyFont="1" applyFill="1" applyBorder="1" applyAlignment="1">
      <alignment horizontal="right" vertical="center"/>
    </xf>
    <xf numFmtId="169" fontId="12" fillId="4" borderId="7" xfId="220" applyNumberFormat="1" applyFont="1" applyFill="1" applyBorder="1" applyAlignment="1">
      <alignment horizontal="right" vertical="center"/>
    </xf>
    <xf numFmtId="169" fontId="12" fillId="4" borderId="2" xfId="0" applyNumberFormat="1" applyFont="1" applyFill="1" applyBorder="1" applyAlignment="1">
      <alignment horizontal="right"/>
    </xf>
    <xf numFmtId="169" fontId="12" fillId="4" borderId="14" xfId="0" applyNumberFormat="1" applyFont="1" applyFill="1" applyBorder="1" applyAlignment="1">
      <alignment horizontal="right"/>
    </xf>
    <xf numFmtId="169" fontId="12" fillId="4" borderId="2" xfId="224" applyNumberFormat="1" applyFont="1" applyFill="1" applyBorder="1" applyAlignment="1">
      <alignment horizontal="right" vertical="center"/>
    </xf>
    <xf numFmtId="169" fontId="12" fillId="4" borderId="7" xfId="224" applyNumberFormat="1" applyFont="1" applyFill="1" applyBorder="1" applyAlignment="1">
      <alignment horizontal="right" vertical="center"/>
    </xf>
    <xf numFmtId="169" fontId="12" fillId="4" borderId="2" xfId="267" applyNumberFormat="1" applyFont="1" applyFill="1" applyBorder="1" applyAlignment="1">
      <alignment horizontal="right" vertical="center"/>
    </xf>
    <xf numFmtId="169" fontId="12" fillId="4" borderId="7" xfId="267" applyNumberFormat="1" applyFont="1" applyFill="1" applyBorder="1" applyAlignment="1">
      <alignment horizontal="right" vertical="center"/>
    </xf>
    <xf numFmtId="169" fontId="12" fillId="4" borderId="7" xfId="0" applyNumberFormat="1" applyFont="1" applyFill="1" applyBorder="1" applyAlignment="1">
      <alignment horizontal="right"/>
    </xf>
    <xf numFmtId="169" fontId="12" fillId="4" borderId="2" xfId="230" applyNumberFormat="1" applyFont="1" applyFill="1" applyBorder="1" applyAlignment="1">
      <alignment horizontal="right" vertical="center"/>
    </xf>
    <xf numFmtId="169" fontId="12" fillId="4" borderId="7" xfId="230" applyNumberFormat="1" applyFont="1" applyFill="1" applyBorder="1" applyAlignment="1">
      <alignment horizontal="right" vertical="center"/>
    </xf>
    <xf numFmtId="169" fontId="12" fillId="4" borderId="9" xfId="267" applyNumberFormat="1" applyFont="1" applyFill="1" applyBorder="1" applyAlignment="1">
      <alignment horizontal="right" vertical="center"/>
    </xf>
    <xf numFmtId="169" fontId="12" fillId="4" borderId="10" xfId="267" applyNumberFormat="1" applyFont="1" applyFill="1" applyBorder="1" applyAlignment="1">
      <alignment horizontal="right" vertical="center"/>
    </xf>
    <xf numFmtId="169" fontId="12" fillId="4" borderId="9" xfId="280" applyNumberFormat="1" applyFont="1" applyFill="1" applyBorder="1" applyAlignment="1">
      <alignment horizontal="right" vertical="center"/>
    </xf>
    <xf numFmtId="169" fontId="12" fillId="4" borderId="10" xfId="280" applyNumberFormat="1" applyFont="1" applyFill="1" applyBorder="1" applyAlignment="1">
      <alignment horizontal="right" vertical="center"/>
    </xf>
    <xf numFmtId="169" fontId="12" fillId="4" borderId="2" xfId="177" applyNumberFormat="1" applyFont="1" applyFill="1" applyBorder="1" applyAlignment="1">
      <alignment horizontal="right" vertical="center"/>
    </xf>
    <xf numFmtId="169" fontId="12" fillId="4" borderId="7" xfId="177" applyNumberFormat="1" applyFont="1" applyFill="1" applyBorder="1" applyAlignment="1">
      <alignment horizontal="right" vertical="center"/>
    </xf>
    <xf numFmtId="169" fontId="12" fillId="0" borderId="2" xfId="0" applyNumberFormat="1" applyFont="1" applyFill="1" applyBorder="1" applyAlignment="1">
      <alignment vertical="center"/>
    </xf>
    <xf numFmtId="169" fontId="12" fillId="4" borderId="14" xfId="177" applyNumberFormat="1" applyFont="1" applyFill="1" applyBorder="1" applyAlignment="1">
      <alignment horizontal="right" vertical="center"/>
    </xf>
    <xf numFmtId="169" fontId="12" fillId="4" borderId="9" xfId="177" applyNumberFormat="1" applyFont="1" applyFill="1" applyBorder="1" applyAlignment="1">
      <alignment horizontal="right" vertical="center"/>
    </xf>
    <xf numFmtId="169" fontId="12" fillId="4" borderId="10" xfId="177" applyNumberFormat="1" applyFont="1" applyFill="1" applyBorder="1" applyAlignment="1">
      <alignment horizontal="right" vertical="center"/>
    </xf>
    <xf numFmtId="169" fontId="12" fillId="4" borderId="16" xfId="177" applyNumberFormat="1" applyFont="1" applyFill="1" applyBorder="1" applyAlignment="1">
      <alignment horizontal="right" vertical="center"/>
    </xf>
    <xf numFmtId="166" fontId="8" fillId="4" borderId="2" xfId="282" applyNumberFormat="1" applyFont="1" applyFill="1" applyBorder="1" applyAlignment="1">
      <alignment horizontal="right" vertical="center"/>
    </xf>
    <xf numFmtId="168" fontId="20" fillId="4" borderId="6" xfId="656" applyNumberFormat="1" applyFont="1" applyFill="1" applyBorder="1" applyAlignment="1">
      <alignment vertical="center"/>
    </xf>
    <xf numFmtId="166" fontId="24" fillId="4" borderId="6" xfId="656" applyNumberFormat="1" applyFont="1" applyFill="1" applyBorder="1" applyAlignment="1">
      <alignment vertical="center"/>
    </xf>
    <xf numFmtId="168" fontId="24" fillId="4" borderId="6" xfId="656" applyNumberFormat="1" applyFont="1" applyFill="1" applyBorder="1" applyAlignment="1">
      <alignment vertical="center"/>
    </xf>
    <xf numFmtId="168" fontId="20" fillId="4" borderId="8" xfId="656" applyNumberFormat="1" applyFont="1" applyFill="1" applyBorder="1" applyAlignment="1">
      <alignment vertical="center"/>
    </xf>
    <xf numFmtId="169" fontId="14" fillId="4" borderId="2" xfId="134" applyNumberFormat="1" applyFont="1" applyFill="1" applyBorder="1" applyAlignment="1">
      <alignment horizontal="right" vertical="center"/>
    </xf>
    <xf numFmtId="169" fontId="14" fillId="4" borderId="7" xfId="134" applyNumberFormat="1" applyFont="1" applyFill="1" applyBorder="1" applyAlignment="1">
      <alignment horizontal="right" vertical="center"/>
    </xf>
    <xf numFmtId="169" fontId="14" fillId="4" borderId="2" xfId="138" applyNumberFormat="1" applyFont="1" applyFill="1" applyBorder="1" applyAlignment="1">
      <alignment horizontal="right" vertical="center"/>
    </xf>
    <xf numFmtId="169" fontId="14" fillId="4" borderId="7" xfId="138" applyNumberFormat="1" applyFont="1" applyFill="1" applyBorder="1" applyAlignment="1">
      <alignment horizontal="right" vertical="center"/>
    </xf>
    <xf numFmtId="169" fontId="15" fillId="4" borderId="2" xfId="138" applyNumberFormat="1" applyFont="1" applyFill="1" applyBorder="1" applyAlignment="1">
      <alignment horizontal="right" vertical="center"/>
    </xf>
    <xf numFmtId="169" fontId="15" fillId="4" borderId="7" xfId="138" applyNumberFormat="1" applyFont="1" applyFill="1" applyBorder="1" applyAlignment="1">
      <alignment horizontal="right" vertical="center"/>
    </xf>
    <xf numFmtId="169" fontId="14" fillId="4" borderId="9" xfId="143" applyNumberFormat="1" applyFont="1" applyFill="1" applyBorder="1" applyAlignment="1">
      <alignment horizontal="right" vertical="center"/>
    </xf>
    <xf numFmtId="169" fontId="14" fillId="4" borderId="10" xfId="143" applyNumberFormat="1" applyFont="1" applyFill="1" applyBorder="1" applyAlignment="1">
      <alignment horizontal="right" vertical="center"/>
    </xf>
    <xf numFmtId="169" fontId="12" fillId="4" borderId="2" xfId="0" applyNumberFormat="1" applyFont="1" applyFill="1" applyBorder="1" applyAlignment="1">
      <alignment horizontal="right" vertical="center"/>
    </xf>
    <xf numFmtId="169" fontId="14" fillId="4" borderId="2" xfId="177" applyNumberFormat="1" applyFont="1" applyFill="1" applyBorder="1" applyAlignment="1">
      <alignment horizontal="right" vertical="center"/>
    </xf>
    <xf numFmtId="169" fontId="14" fillId="4" borderId="7" xfId="177" applyNumberFormat="1" applyFont="1" applyFill="1" applyBorder="1" applyAlignment="1">
      <alignment horizontal="right" vertical="center"/>
    </xf>
    <xf numFmtId="169" fontId="15" fillId="4" borderId="2" xfId="177" applyNumberFormat="1" applyFont="1" applyFill="1" applyBorder="1" applyAlignment="1">
      <alignment horizontal="right" vertical="center"/>
    </xf>
    <xf numFmtId="169" fontId="15" fillId="4" borderId="7" xfId="177" applyNumberFormat="1" applyFont="1" applyFill="1" applyBorder="1" applyAlignment="1">
      <alignment horizontal="right" vertical="center"/>
    </xf>
    <xf numFmtId="169" fontId="14" fillId="4" borderId="2" xfId="181" applyNumberFormat="1" applyFont="1" applyFill="1" applyBorder="1" applyAlignment="1">
      <alignment horizontal="right" vertical="center"/>
    </xf>
    <xf numFmtId="169" fontId="14" fillId="4" borderId="7" xfId="181" applyNumberFormat="1" applyFont="1" applyFill="1" applyBorder="1" applyAlignment="1">
      <alignment horizontal="right" vertical="center"/>
    </xf>
    <xf numFmtId="169" fontId="15" fillId="4" borderId="2" xfId="181" applyNumberFormat="1" applyFont="1" applyFill="1" applyBorder="1" applyAlignment="1">
      <alignment horizontal="right" vertical="center"/>
    </xf>
    <xf numFmtId="169" fontId="15" fillId="4" borderId="7" xfId="181" applyNumberFormat="1" applyFont="1" applyFill="1" applyBorder="1" applyAlignment="1">
      <alignment horizontal="right" vertical="center"/>
    </xf>
    <xf numFmtId="169" fontId="14" fillId="4" borderId="9" xfId="181" applyNumberFormat="1" applyFont="1" applyFill="1" applyBorder="1" applyAlignment="1">
      <alignment horizontal="right" vertical="center"/>
    </xf>
    <xf numFmtId="169" fontId="14" fillId="4" borderId="10" xfId="181" applyNumberFormat="1" applyFont="1" applyFill="1" applyBorder="1" applyAlignment="1">
      <alignment horizontal="right" vertical="center"/>
    </xf>
    <xf numFmtId="169" fontId="8" fillId="2" borderId="7" xfId="667" applyNumberFormat="1" applyFont="1" applyFill="1" applyBorder="1" applyAlignment="1">
      <alignment horizontal="center" vertical="center"/>
    </xf>
    <xf numFmtId="164" fontId="12" fillId="0" borderId="7" xfId="177" applyNumberFormat="1" applyFont="1" applyFill="1" applyBorder="1" applyAlignment="1">
      <alignment horizontal="center" vertical="center"/>
    </xf>
    <xf numFmtId="0" fontId="12" fillId="0" borderId="14" xfId="0" applyFont="1" applyFill="1" applyBorder="1" applyAlignment="1">
      <alignment horizontal="center"/>
    </xf>
    <xf numFmtId="169" fontId="12" fillId="0" borderId="14" xfId="667" applyNumberFormat="1"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 xfId="0" applyFont="1" applyFill="1" applyBorder="1" applyAlignment="1">
      <alignment horizontal="left"/>
    </xf>
    <xf numFmtId="0" fontId="10" fillId="0" borderId="6" xfId="196" applyFont="1" applyFill="1" applyBorder="1" applyAlignment="1">
      <alignment horizontal="center" vertical="center" wrapText="1"/>
    </xf>
    <xf numFmtId="0" fontId="10" fillId="0" borderId="8" xfId="196" applyFont="1" applyFill="1" applyBorder="1" applyAlignment="1">
      <alignment horizontal="center" vertical="center" wrapText="1"/>
    </xf>
    <xf numFmtId="0" fontId="12" fillId="0" borderId="2" xfId="280" applyFont="1" applyFill="1" applyBorder="1" applyAlignment="1">
      <alignment horizontal="left" wrapText="1"/>
    </xf>
    <xf numFmtId="0" fontId="10" fillId="0" borderId="2" xfId="196" applyFont="1" applyFill="1" applyBorder="1" applyAlignment="1">
      <alignment horizontal="center" vertical="center" wrapText="1"/>
    </xf>
    <xf numFmtId="0" fontId="10" fillId="0" borderId="9" xfId="196"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2" borderId="2" xfId="280" applyFont="1" applyFill="1"/>
    <xf numFmtId="168" fontId="12" fillId="2" borderId="14" xfId="656" applyNumberFormat="1" applyFont="1" applyFill="1" applyBorder="1" applyAlignment="1">
      <alignment horizontal="right" vertical="center"/>
    </xf>
    <xf numFmtId="170" fontId="8" fillId="2" borderId="3" xfId="656" applyNumberFormat="1" applyFont="1" applyFill="1" applyBorder="1" applyAlignment="1">
      <alignment horizontal="right" vertical="center"/>
    </xf>
    <xf numFmtId="169" fontId="12" fillId="2" borderId="4" xfId="667" applyNumberFormat="1" applyFont="1" applyFill="1" applyBorder="1" applyAlignment="1">
      <alignment horizontal="right" vertical="center"/>
    </xf>
    <xf numFmtId="169" fontId="12" fillId="2" borderId="5" xfId="667" applyNumberFormat="1" applyFont="1" applyFill="1" applyBorder="1" applyAlignment="1">
      <alignment horizontal="right" vertical="center"/>
    </xf>
    <xf numFmtId="168" fontId="12" fillId="2" borderId="6" xfId="656" applyNumberFormat="1" applyFont="1" applyFill="1" applyBorder="1" applyAlignment="1">
      <alignment horizontal="right" vertical="center"/>
    </xf>
    <xf numFmtId="169" fontId="12" fillId="2" borderId="2" xfId="667" applyNumberFormat="1" applyFont="1" applyFill="1" applyBorder="1" applyAlignment="1">
      <alignment horizontal="right" vertical="center"/>
    </xf>
    <xf numFmtId="169" fontId="12" fillId="2" borderId="7" xfId="667" applyNumberFormat="1" applyFont="1" applyFill="1" applyBorder="1" applyAlignment="1">
      <alignment horizontal="right" vertical="center"/>
    </xf>
    <xf numFmtId="170" fontId="8" fillId="2" borderId="6" xfId="656" applyNumberFormat="1" applyFont="1" applyFill="1" applyBorder="1" applyAlignment="1">
      <alignment horizontal="right" vertical="center"/>
    </xf>
    <xf numFmtId="168" fontId="14" fillId="2" borderId="6" xfId="656" applyNumberFormat="1" applyFont="1" applyFill="1" applyBorder="1" applyAlignment="1">
      <alignment horizontal="right" vertical="center"/>
    </xf>
    <xf numFmtId="168" fontId="12" fillId="2" borderId="16" xfId="656" applyNumberFormat="1" applyFont="1" applyFill="1" applyBorder="1" applyAlignment="1">
      <alignment horizontal="right" vertical="center"/>
    </xf>
    <xf numFmtId="168" fontId="14" fillId="2" borderId="8" xfId="656" applyNumberFormat="1" applyFont="1" applyFill="1" applyBorder="1" applyAlignment="1">
      <alignment horizontal="right" vertical="center"/>
    </xf>
    <xf numFmtId="169" fontId="12" fillId="2" borderId="9" xfId="667" applyNumberFormat="1" applyFont="1" applyFill="1" applyBorder="1" applyAlignment="1">
      <alignment horizontal="right" vertical="center"/>
    </xf>
    <xf numFmtId="169" fontId="12" fillId="2" borderId="10" xfId="667" applyNumberFormat="1" applyFont="1" applyFill="1" applyBorder="1" applyAlignment="1">
      <alignment horizontal="right" vertical="center"/>
    </xf>
    <xf numFmtId="0" fontId="9" fillId="0" borderId="2" xfId="280" applyFont="1" applyFill="1" applyBorder="1" applyAlignment="1">
      <alignment wrapText="1"/>
    </xf>
    <xf numFmtId="0" fontId="9" fillId="0" borderId="2" xfId="280" applyFont="1" applyFill="1" applyBorder="1" applyAlignment="1"/>
    <xf numFmtId="0" fontId="8" fillId="2" borderId="4" xfId="210" applyFont="1" applyFill="1" applyBorder="1" applyAlignment="1">
      <alignment vertical="center" wrapText="1"/>
    </xf>
    <xf numFmtId="0" fontId="8" fillId="2" borderId="9" xfId="210" applyFont="1" applyFill="1" applyBorder="1" applyAlignment="1">
      <alignment vertical="center" wrapText="1"/>
    </xf>
    <xf numFmtId="0" fontId="8" fillId="2" borderId="11" xfId="0" applyFont="1" applyFill="1" applyBorder="1" applyAlignment="1">
      <alignment vertical="center"/>
    </xf>
    <xf numFmtId="0" fontId="8" fillId="2" borderId="12" xfId="0" applyFont="1" applyFill="1" applyBorder="1" applyAlignment="1">
      <alignment vertical="center"/>
    </xf>
    <xf numFmtId="0" fontId="10" fillId="0" borderId="13" xfId="280" applyFont="1" applyFill="1" applyBorder="1" applyAlignment="1"/>
    <xf numFmtId="0" fontId="10" fillId="0" borderId="14" xfId="280" applyFont="1" applyFill="1" applyBorder="1" applyAlignment="1"/>
    <xf numFmtId="0" fontId="10" fillId="0" borderId="16" xfId="280" applyFont="1" applyFill="1" applyBorder="1" applyAlignment="1"/>
    <xf numFmtId="0" fontId="15" fillId="0" borderId="2" xfId="280" applyFont="1" applyFill="1" applyBorder="1" applyAlignment="1">
      <alignment wrapText="1"/>
    </xf>
    <xf numFmtId="0" fontId="12" fillId="0" borderId="2" xfId="0" applyFont="1" applyFill="1" applyBorder="1" applyAlignment="1"/>
    <xf numFmtId="0" fontId="8" fillId="2" borderId="9" xfId="280" applyFont="1" applyFill="1" applyBorder="1" applyAlignment="1">
      <alignment horizontal="center" vertical="center" wrapText="1"/>
    </xf>
    <xf numFmtId="0" fontId="8" fillId="2" borderId="10" xfId="280" applyFont="1" applyFill="1" applyBorder="1" applyAlignment="1">
      <alignment horizontal="center" vertical="center" wrapText="1"/>
    </xf>
    <xf numFmtId="164" fontId="12" fillId="4" borderId="3" xfId="177" applyNumberFormat="1" applyFont="1" applyFill="1" applyBorder="1" applyAlignment="1">
      <alignment horizontal="right" vertical="center"/>
    </xf>
    <xf numFmtId="164" fontId="12" fillId="4" borderId="4" xfId="177" applyNumberFormat="1" applyFont="1" applyFill="1" applyBorder="1" applyAlignment="1">
      <alignment horizontal="right" vertical="center"/>
    </xf>
    <xf numFmtId="164" fontId="12" fillId="4" borderId="5" xfId="177" applyNumberFormat="1" applyFont="1" applyFill="1" applyBorder="1" applyAlignment="1">
      <alignment horizontal="right" vertical="center"/>
    </xf>
    <xf numFmtId="164" fontId="12" fillId="4" borderId="6" xfId="177" applyNumberFormat="1" applyFont="1" applyFill="1" applyBorder="1" applyAlignment="1">
      <alignment horizontal="right" vertical="center"/>
    </xf>
    <xf numFmtId="164" fontId="12" fillId="4" borderId="2" xfId="177" applyNumberFormat="1" applyFont="1" applyFill="1" applyBorder="1" applyAlignment="1">
      <alignment horizontal="right" vertical="center"/>
    </xf>
    <xf numFmtId="164" fontId="12" fillId="4" borderId="7" xfId="177" applyNumberFormat="1" applyFont="1" applyFill="1" applyBorder="1" applyAlignment="1">
      <alignment horizontal="right" vertical="center"/>
    </xf>
    <xf numFmtId="170" fontId="8" fillId="4" borderId="8" xfId="656" applyNumberFormat="1" applyFont="1" applyFill="1" applyBorder="1" applyAlignment="1">
      <alignment horizontal="right" vertical="center"/>
    </xf>
    <xf numFmtId="164" fontId="12" fillId="4" borderId="8" xfId="177" applyNumberFormat="1" applyFont="1" applyFill="1" applyBorder="1" applyAlignment="1">
      <alignment horizontal="right" vertical="center"/>
    </xf>
    <xf numFmtId="164" fontId="12" fillId="4" borderId="9" xfId="177" applyNumberFormat="1" applyFont="1" applyFill="1" applyBorder="1" applyAlignment="1">
      <alignment horizontal="right" vertical="center"/>
    </xf>
    <xf numFmtId="164" fontId="12" fillId="4" borderId="10" xfId="177" applyNumberFormat="1" applyFont="1" applyFill="1" applyBorder="1" applyAlignment="1">
      <alignment horizontal="right"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170" fontId="8" fillId="4" borderId="3" xfId="656" applyNumberFormat="1" applyFont="1" applyFill="1" applyBorder="1" applyAlignment="1">
      <alignment horizontal="right" vertical="center"/>
    </xf>
    <xf numFmtId="170" fontId="8" fillId="4" borderId="6" xfId="656" applyNumberFormat="1" applyFont="1" applyFill="1" applyBorder="1" applyAlignment="1">
      <alignment horizontal="right" vertical="center"/>
    </xf>
    <xf numFmtId="168" fontId="12" fillId="4" borderId="8" xfId="656" applyNumberFormat="1" applyFont="1" applyFill="1" applyBorder="1" applyAlignment="1">
      <alignment horizontal="right" vertical="center"/>
    </xf>
    <xf numFmtId="169" fontId="12" fillId="4" borderId="4" xfId="667" applyNumberFormat="1" applyFont="1" applyFill="1" applyBorder="1" applyAlignment="1">
      <alignment horizontal="right" vertical="center"/>
    </xf>
    <xf numFmtId="169" fontId="12" fillId="4" borderId="5" xfId="667" applyNumberFormat="1" applyFont="1" applyFill="1" applyBorder="1" applyAlignment="1">
      <alignment horizontal="right" vertical="center"/>
    </xf>
    <xf numFmtId="169" fontId="12" fillId="4" borderId="2" xfId="667" applyNumberFormat="1" applyFont="1" applyFill="1" applyBorder="1" applyAlignment="1">
      <alignment horizontal="right" vertical="center"/>
    </xf>
    <xf numFmtId="169" fontId="12" fillId="4" borderId="7" xfId="667" applyNumberFormat="1" applyFont="1" applyFill="1" applyBorder="1" applyAlignment="1">
      <alignment horizontal="right" vertical="center"/>
    </xf>
    <xf numFmtId="3" fontId="12" fillId="4" borderId="14" xfId="0" applyNumberFormat="1" applyFont="1" applyFill="1" applyBorder="1" applyAlignment="1">
      <alignment horizontal="right" vertical="center"/>
    </xf>
    <xf numFmtId="3" fontId="12" fillId="4" borderId="2" xfId="0" applyNumberFormat="1" applyFont="1" applyFill="1" applyBorder="1" applyAlignment="1">
      <alignment horizontal="right" vertical="center"/>
    </xf>
    <xf numFmtId="3" fontId="12" fillId="4" borderId="7" xfId="0" applyNumberFormat="1" applyFont="1" applyFill="1" applyBorder="1" applyAlignment="1">
      <alignment horizontal="right" vertical="center"/>
    </xf>
    <xf numFmtId="169" fontId="12" fillId="4" borderId="9" xfId="667" applyNumberFormat="1" applyFont="1" applyFill="1" applyBorder="1" applyAlignment="1">
      <alignment horizontal="right" vertical="center"/>
    </xf>
    <xf numFmtId="169" fontId="12" fillId="4" borderId="10" xfId="667" applyNumberFormat="1" applyFont="1" applyFill="1" applyBorder="1" applyAlignment="1">
      <alignment horizontal="right" vertical="center"/>
    </xf>
    <xf numFmtId="170" fontId="8" fillId="2" borderId="14" xfId="656" applyNumberFormat="1" applyFont="1" applyFill="1" applyBorder="1" applyAlignment="1">
      <alignment horizontal="right" vertical="center"/>
    </xf>
    <xf numFmtId="0" fontId="8" fillId="2" borderId="9" xfId="0" applyFont="1" applyFill="1" applyBorder="1" applyAlignment="1">
      <alignment horizontal="center" vertical="center" wrapText="1"/>
    </xf>
    <xf numFmtId="170" fontId="8" fillId="4" borderId="2" xfId="656" applyNumberFormat="1" applyFont="1" applyFill="1" applyBorder="1" applyAlignment="1">
      <alignment horizontal="right" vertical="center" wrapText="1"/>
    </xf>
    <xf numFmtId="168" fontId="12" fillId="4" borderId="2" xfId="656" applyNumberFormat="1" applyFont="1" applyFill="1" applyBorder="1" applyAlignment="1">
      <alignment horizontal="right" vertical="center" wrapText="1"/>
    </xf>
    <xf numFmtId="170" fontId="8" fillId="4" borderId="8" xfId="656" applyNumberFormat="1" applyFont="1" applyFill="1" applyBorder="1" applyAlignment="1">
      <alignment horizontal="right" vertical="center" wrapText="1"/>
    </xf>
    <xf numFmtId="166" fontId="8" fillId="4" borderId="2" xfId="282" applyNumberFormat="1" applyFont="1" applyFill="1" applyBorder="1" applyAlignment="1">
      <alignment horizontal="right" vertical="center" wrapText="1"/>
    </xf>
    <xf numFmtId="0" fontId="8" fillId="4" borderId="2" xfId="280" applyFont="1" applyFill="1" applyBorder="1" applyAlignment="1">
      <alignment horizontal="right" vertical="center" wrapText="1"/>
    </xf>
    <xf numFmtId="166" fontId="8" fillId="4" borderId="9" xfId="282" applyNumberFormat="1" applyFont="1" applyFill="1" applyBorder="1" applyAlignment="1">
      <alignment horizontal="right" vertical="center" wrapText="1"/>
    </xf>
    <xf numFmtId="170" fontId="8" fillId="4" borderId="6" xfId="278" applyNumberFormat="1" applyFont="1" applyFill="1" applyBorder="1" applyAlignment="1">
      <alignment horizontal="right" vertical="center" wrapText="1"/>
    </xf>
    <xf numFmtId="168" fontId="12" fillId="4" borderId="6" xfId="278" applyNumberFormat="1" applyFont="1" applyFill="1" applyBorder="1" applyAlignment="1">
      <alignment horizontal="right" vertical="center" wrapText="1"/>
    </xf>
    <xf numFmtId="170" fontId="8" fillId="4" borderId="2" xfId="278" applyNumberFormat="1" applyFont="1" applyFill="1" applyBorder="1" applyAlignment="1">
      <alignment horizontal="right" vertical="center" wrapText="1"/>
    </xf>
    <xf numFmtId="170" fontId="8" fillId="4" borderId="8" xfId="278" applyNumberFormat="1" applyFont="1" applyFill="1" applyBorder="1" applyAlignment="1">
      <alignment horizontal="right" vertical="center" wrapText="1"/>
    </xf>
    <xf numFmtId="0" fontId="9" fillId="0" borderId="2" xfId="280" applyFont="1" applyFill="1" applyBorder="1" applyAlignment="1">
      <alignment vertical="center" wrapText="1"/>
    </xf>
    <xf numFmtId="0" fontId="12" fillId="0" borderId="2" xfId="280" applyFont="1" applyFill="1" applyAlignment="1">
      <alignment vertical="center" wrapText="1"/>
    </xf>
    <xf numFmtId="0" fontId="12" fillId="0" borderId="2" xfId="280" applyFont="1" applyFill="1" applyAlignment="1">
      <alignment horizontal="right" vertical="center" wrapText="1"/>
    </xf>
    <xf numFmtId="0" fontId="12" fillId="0" borderId="2" xfId="0" applyFont="1" applyFill="1" applyBorder="1" applyAlignment="1">
      <alignment vertical="center" wrapText="1"/>
    </xf>
    <xf numFmtId="0" fontId="12" fillId="0" borderId="2" xfId="280" applyFont="1" applyFill="1" applyBorder="1" applyAlignment="1">
      <alignment horizontal="left" vertical="center" wrapText="1"/>
    </xf>
    <xf numFmtId="0" fontId="4" fillId="0" borderId="2" xfId="280" applyFont="1" applyFill="1" applyAlignment="1">
      <alignment horizontal="right" vertical="center" wrapText="1"/>
    </xf>
    <xf numFmtId="0" fontId="12" fillId="0" borderId="2" xfId="280" applyFont="1" applyFill="1" applyBorder="1" applyAlignment="1">
      <alignment horizontal="right" vertical="center" wrapText="1"/>
    </xf>
    <xf numFmtId="0" fontId="11" fillId="4" borderId="2" xfId="0" applyFont="1" applyFill="1" applyBorder="1" applyAlignment="1"/>
    <xf numFmtId="0" fontId="12" fillId="2" borderId="2" xfId="280" applyFont="1" applyFill="1" applyAlignment="1">
      <alignment horizontal="right"/>
    </xf>
    <xf numFmtId="0" fontId="12" fillId="2" borderId="2" xfId="280" applyFont="1" applyFill="1" applyBorder="1" applyAlignment="1">
      <alignment horizontal="right"/>
    </xf>
    <xf numFmtId="0" fontId="4" fillId="2" borderId="2" xfId="280" applyFont="1" applyFill="1" applyAlignment="1">
      <alignment horizontal="right"/>
    </xf>
    <xf numFmtId="0" fontId="4" fillId="2" borderId="2" xfId="280" applyFont="1" applyFill="1"/>
    <xf numFmtId="0" fontId="12" fillId="2" borderId="2" xfId="280" applyFont="1" applyFill="1" applyBorder="1"/>
    <xf numFmtId="0" fontId="12" fillId="2" borderId="0" xfId="0" applyFont="1" applyFill="1"/>
    <xf numFmtId="0" fontId="12" fillId="2" borderId="2" xfId="280" applyFont="1" applyFill="1" applyAlignment="1">
      <alignment wrapText="1"/>
    </xf>
    <xf numFmtId="0" fontId="12" fillId="2" borderId="6" xfId="0" applyFont="1" applyFill="1" applyBorder="1" applyAlignment="1">
      <alignment vertical="center" wrapText="1"/>
    </xf>
    <xf numFmtId="0" fontId="8" fillId="4" borderId="9" xfId="0" applyFont="1" applyFill="1" applyBorder="1" applyAlignment="1">
      <alignment horizontal="center" vertical="center" wrapText="1"/>
    </xf>
    <xf numFmtId="0" fontId="11" fillId="4" borderId="2" xfId="280" applyFont="1" applyFill="1" applyBorder="1" applyAlignment="1">
      <alignment horizontal="right"/>
    </xf>
    <xf numFmtId="0" fontId="11" fillId="0" borderId="2" xfId="280" applyFont="1" applyFill="1"/>
    <xf numFmtId="0" fontId="4" fillId="4" borderId="6" xfId="280" applyFont="1" applyFill="1" applyBorder="1" applyAlignment="1">
      <alignment horizontal="left" vertical="center" wrapText="1"/>
    </xf>
    <xf numFmtId="0" fontId="4" fillId="4" borderId="2" xfId="280" applyFont="1" applyFill="1" applyBorder="1" applyAlignment="1">
      <alignment horizontal="left" vertical="center" wrapText="1"/>
    </xf>
    <xf numFmtId="0" fontId="4" fillId="4" borderId="7" xfId="280" applyFont="1" applyFill="1" applyBorder="1" applyAlignment="1">
      <alignment horizontal="left" vertical="center" wrapText="1"/>
    </xf>
    <xf numFmtId="0" fontId="3" fillId="4" borderId="8" xfId="279" applyFont="1" applyFill="1" applyBorder="1" applyAlignment="1">
      <alignment horizontal="left" vertical="center" wrapText="1"/>
    </xf>
    <xf numFmtId="0" fontId="3" fillId="4" borderId="9" xfId="279" applyFont="1" applyFill="1" applyBorder="1" applyAlignment="1">
      <alignment horizontal="left" vertical="center" wrapText="1"/>
    </xf>
    <xf numFmtId="0" fontId="3" fillId="4" borderId="10" xfId="279" applyFont="1" applyFill="1" applyBorder="1" applyAlignment="1">
      <alignment horizontal="left" vertical="center" wrapText="1"/>
    </xf>
    <xf numFmtId="0" fontId="6" fillId="4" borderId="6" xfId="280" applyFont="1" applyFill="1" applyBorder="1" applyAlignment="1">
      <alignment horizontal="left" vertical="center"/>
    </xf>
    <xf numFmtId="0" fontId="6" fillId="4" borderId="2" xfId="280" applyFont="1" applyFill="1" applyBorder="1" applyAlignment="1">
      <alignment horizontal="left" vertical="center"/>
    </xf>
    <xf numFmtId="0" fontId="6" fillId="4" borderId="7" xfId="280" applyFont="1" applyFill="1" applyBorder="1" applyAlignment="1">
      <alignment horizontal="left" vertical="center"/>
    </xf>
    <xf numFmtId="0" fontId="4" fillId="0" borderId="6" xfId="280" applyFont="1" applyFill="1" applyBorder="1" applyAlignment="1">
      <alignment horizontal="left" vertical="center" wrapText="1"/>
    </xf>
    <xf numFmtId="0" fontId="4" fillId="0" borderId="2" xfId="280" applyFont="1" applyFill="1" applyBorder="1" applyAlignment="1">
      <alignment horizontal="left" vertical="center" wrapText="1"/>
    </xf>
    <xf numFmtId="0" fontId="4" fillId="0" borderId="7" xfId="280" applyFont="1" applyFill="1" applyBorder="1" applyAlignment="1">
      <alignment horizontal="left" vertical="center" wrapText="1"/>
    </xf>
    <xf numFmtId="0" fontId="7" fillId="4" borderId="2" xfId="280" applyFont="1" applyFill="1" applyBorder="1" applyAlignment="1">
      <alignment horizontal="left" vertical="center" wrapText="1"/>
    </xf>
    <xf numFmtId="0" fontId="6" fillId="4" borderId="6" xfId="280" applyFont="1" applyFill="1" applyBorder="1" applyAlignment="1">
      <alignment horizontal="left" vertical="center" wrapText="1"/>
    </xf>
    <xf numFmtId="0" fontId="6" fillId="4" borderId="2" xfId="280" applyFont="1" applyFill="1" applyBorder="1" applyAlignment="1">
      <alignment horizontal="left" vertical="center" wrapText="1"/>
    </xf>
    <xf numFmtId="0" fontId="6" fillId="4" borderId="7" xfId="280" applyFont="1" applyFill="1" applyBorder="1" applyAlignment="1">
      <alignment horizontal="left" vertical="center" wrapText="1"/>
    </xf>
    <xf numFmtId="0" fontId="16" fillId="4" borderId="13" xfId="196" applyFont="1" applyFill="1" applyBorder="1" applyAlignment="1">
      <alignment horizontal="center" vertical="center" wrapText="1"/>
    </xf>
    <xf numFmtId="0" fontId="16" fillId="4" borderId="14" xfId="196" applyFont="1" applyFill="1" applyBorder="1" applyAlignment="1">
      <alignment horizontal="center" vertical="center" wrapText="1"/>
    </xf>
    <xf numFmtId="0" fontId="16" fillId="4" borderId="16" xfId="196"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2" fillId="4" borderId="2" xfId="280" applyFont="1" applyFill="1" applyBorder="1" applyAlignment="1">
      <alignment horizontal="left" wrapText="1"/>
    </xf>
    <xf numFmtId="0" fontId="9" fillId="4" borderId="1" xfId="196" applyFont="1" applyFill="1" applyBorder="1" applyAlignment="1">
      <alignment horizontal="left" vertical="center" wrapText="1"/>
    </xf>
    <xf numFmtId="0" fontId="9" fillId="4" borderId="2" xfId="196" applyFont="1" applyFill="1" applyBorder="1" applyAlignment="1">
      <alignment horizontal="left"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206" applyFont="1" applyFill="1" applyBorder="1" applyAlignment="1">
      <alignment horizontal="center" vertical="center" wrapText="1"/>
    </xf>
    <xf numFmtId="0" fontId="8" fillId="4" borderId="16" xfId="206" applyFont="1" applyFill="1" applyBorder="1" applyAlignment="1">
      <alignment horizontal="center" vertical="center" wrapText="1"/>
    </xf>
    <xf numFmtId="0" fontId="8" fillId="4" borderId="3" xfId="210" applyFont="1" applyFill="1" applyBorder="1" applyAlignment="1">
      <alignment horizontal="center" vertical="center" wrapText="1"/>
    </xf>
    <xf numFmtId="0" fontId="8" fillId="4" borderId="8" xfId="210" applyFont="1" applyFill="1" applyBorder="1" applyAlignment="1">
      <alignment horizontal="center" vertical="center" wrapText="1"/>
    </xf>
    <xf numFmtId="0" fontId="8" fillId="4" borderId="4" xfId="210" applyFont="1" applyFill="1" applyBorder="1" applyAlignment="1">
      <alignment horizontal="center" vertical="center" wrapText="1"/>
    </xf>
    <xf numFmtId="0" fontId="8" fillId="4" borderId="9" xfId="210" applyFont="1" applyFill="1" applyBorder="1" applyAlignment="1">
      <alignment horizontal="center" vertical="center" wrapText="1"/>
    </xf>
    <xf numFmtId="0" fontId="21" fillId="4" borderId="17" xfId="311" applyFont="1" applyFill="1" applyBorder="1" applyAlignment="1">
      <alignment horizontal="center" vertical="center"/>
    </xf>
    <xf numFmtId="0" fontId="21" fillId="4" borderId="11" xfId="311" applyFont="1" applyFill="1" applyBorder="1" applyAlignment="1">
      <alignment horizontal="center" vertical="center"/>
    </xf>
    <xf numFmtId="0" fontId="21" fillId="4" borderId="12" xfId="311" applyFont="1" applyFill="1" applyBorder="1" applyAlignment="1">
      <alignment horizontal="center" vertical="center"/>
    </xf>
    <xf numFmtId="0" fontId="12" fillId="0" borderId="2" xfId="0" applyFont="1" applyFill="1" applyBorder="1" applyAlignment="1">
      <alignment horizontal="left"/>
    </xf>
    <xf numFmtId="0" fontId="8" fillId="2" borderId="13" xfId="206" applyFont="1" applyFill="1" applyBorder="1" applyAlignment="1">
      <alignment horizontal="center" vertical="center" wrapText="1"/>
    </xf>
    <xf numFmtId="0" fontId="8" fillId="2" borderId="16" xfId="206" applyFont="1" applyFill="1" applyBorder="1" applyAlignment="1">
      <alignment horizontal="center" vertical="center" wrapText="1"/>
    </xf>
    <xf numFmtId="0" fontId="8" fillId="2" borderId="3" xfId="210" applyFont="1" applyFill="1" applyBorder="1" applyAlignment="1">
      <alignment horizontal="center" vertical="center" wrapText="1"/>
    </xf>
    <xf numFmtId="0" fontId="8" fillId="2" borderId="8" xfId="210" applyFont="1" applyFill="1" applyBorder="1" applyAlignment="1">
      <alignment horizontal="center" vertical="center" wrapText="1"/>
    </xf>
    <xf numFmtId="0" fontId="8" fillId="2" borderId="4" xfId="210" applyFont="1" applyFill="1" applyBorder="1" applyAlignment="1">
      <alignment horizontal="center" vertical="center" wrapText="1"/>
    </xf>
    <xf numFmtId="0" fontId="8" fillId="2" borderId="9" xfId="21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2" fillId="2" borderId="2" xfId="280" applyFont="1" applyFill="1" applyAlignment="1">
      <alignment horizontal="left" wrapText="1"/>
    </xf>
    <xf numFmtId="0" fontId="21" fillId="0" borderId="17" xfId="311" applyFont="1" applyFill="1" applyBorder="1" applyAlignment="1">
      <alignment horizontal="center" vertical="center"/>
    </xf>
    <xf numFmtId="0" fontId="21" fillId="0" borderId="11" xfId="311" applyFont="1" applyFill="1" applyBorder="1" applyAlignment="1">
      <alignment horizontal="center" vertical="center"/>
    </xf>
    <xf numFmtId="0" fontId="21" fillId="0" borderId="12" xfId="311" applyFont="1" applyFill="1" applyBorder="1" applyAlignment="1">
      <alignment horizontal="center" vertical="center"/>
    </xf>
    <xf numFmtId="0" fontId="9" fillId="2" borderId="17" xfId="311" applyFont="1" applyFill="1" applyBorder="1" applyAlignment="1">
      <alignment horizontal="center" vertical="center"/>
    </xf>
    <xf numFmtId="0" fontId="9" fillId="2" borderId="11" xfId="311" applyFont="1" applyFill="1" applyBorder="1" applyAlignment="1">
      <alignment horizontal="center" vertical="center"/>
    </xf>
    <xf numFmtId="0" fontId="9" fillId="2" borderId="12" xfId="311" applyFont="1" applyFill="1" applyBorder="1" applyAlignment="1">
      <alignment horizontal="center" vertical="center"/>
    </xf>
    <xf numFmtId="166" fontId="8" fillId="2" borderId="13" xfId="282" applyNumberFormat="1" applyFont="1" applyFill="1" applyBorder="1" applyAlignment="1">
      <alignment horizontal="center" vertical="center" wrapText="1"/>
    </xf>
    <xf numFmtId="166" fontId="8" fillId="2" borderId="16" xfId="282" applyNumberFormat="1" applyFont="1" applyFill="1" applyBorder="1" applyAlignment="1">
      <alignment horizontal="center" vertical="center" wrapText="1"/>
    </xf>
    <xf numFmtId="166" fontId="8" fillId="2" borderId="3" xfId="282" applyNumberFormat="1" applyFont="1" applyFill="1" applyBorder="1" applyAlignment="1">
      <alignment horizontal="center" vertical="center" wrapText="1"/>
    </xf>
    <xf numFmtId="166" fontId="8" fillId="2" borderId="8" xfId="282" applyNumberFormat="1" applyFont="1" applyFill="1" applyBorder="1" applyAlignment="1">
      <alignment horizontal="center" vertical="center" wrapText="1"/>
    </xf>
    <xf numFmtId="0" fontId="8" fillId="2" borderId="4" xfId="280" applyFont="1" applyFill="1" applyBorder="1" applyAlignment="1">
      <alignment horizontal="center" vertical="center" wrapText="1"/>
    </xf>
    <xf numFmtId="0" fontId="8" fillId="2" borderId="9" xfId="280" applyFont="1" applyFill="1" applyBorder="1" applyAlignment="1">
      <alignment horizontal="center" vertical="center" wrapText="1"/>
    </xf>
    <xf numFmtId="0" fontId="8" fillId="2" borderId="11" xfId="280" applyFont="1" applyFill="1" applyBorder="1" applyAlignment="1">
      <alignment horizontal="center" vertical="center"/>
    </xf>
    <xf numFmtId="0" fontId="8" fillId="2" borderId="12" xfId="280" applyFont="1" applyFill="1" applyBorder="1" applyAlignment="1">
      <alignment horizontal="center" vertical="center"/>
    </xf>
    <xf numFmtId="0" fontId="9" fillId="0" borderId="1" xfId="196" applyFont="1" applyFill="1" applyBorder="1" applyAlignment="1">
      <alignment horizontal="left" vertical="center" wrapText="1"/>
    </xf>
    <xf numFmtId="0" fontId="9" fillId="0" borderId="2" xfId="196" applyFont="1" applyFill="1" applyBorder="1" applyAlignment="1">
      <alignment horizontal="left" vertical="center" wrapText="1"/>
    </xf>
    <xf numFmtId="0" fontId="8" fillId="0" borderId="13" xfId="206" applyFont="1" applyFill="1" applyBorder="1" applyAlignment="1">
      <alignment horizontal="center" vertical="center" wrapText="1"/>
    </xf>
    <xf numFmtId="0" fontId="8" fillId="0" borderId="16" xfId="206" applyFont="1" applyFill="1" applyBorder="1" applyAlignment="1">
      <alignment horizontal="center" vertical="center" wrapText="1"/>
    </xf>
    <xf numFmtId="0" fontId="8" fillId="0" borderId="3" xfId="210" applyFont="1" applyFill="1" applyBorder="1" applyAlignment="1">
      <alignment horizontal="center" vertical="center" wrapText="1"/>
    </xf>
    <xf numFmtId="0" fontId="8" fillId="0" borderId="8" xfId="210" applyFont="1" applyFill="1" applyBorder="1" applyAlignment="1">
      <alignment horizontal="center" vertical="center" wrapText="1"/>
    </xf>
    <xf numFmtId="0" fontId="8" fillId="0" borderId="4" xfId="210" applyFont="1" applyFill="1" applyBorder="1" applyAlignment="1">
      <alignment horizontal="center" vertical="center" wrapText="1"/>
    </xf>
    <xf numFmtId="0" fontId="8" fillId="0" borderId="9" xfId="21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2" borderId="6" xfId="210" applyFont="1" applyFill="1" applyBorder="1" applyAlignment="1">
      <alignment horizontal="center" vertical="center" wrapText="1"/>
    </xf>
    <xf numFmtId="0" fontId="8" fillId="2" borderId="2" xfId="210" applyFont="1" applyFill="1" applyBorder="1" applyAlignment="1">
      <alignment horizontal="center" vertical="center" wrapText="1"/>
    </xf>
    <xf numFmtId="0" fontId="10" fillId="0" borderId="3" xfId="196" applyFont="1" applyFill="1" applyBorder="1" applyAlignment="1">
      <alignment horizontal="center" vertical="center" wrapText="1"/>
    </xf>
    <xf numFmtId="0" fontId="10" fillId="0" borderId="6" xfId="196" applyFont="1" applyFill="1" applyBorder="1" applyAlignment="1">
      <alignment horizontal="center" vertical="center" wrapText="1"/>
    </xf>
    <xf numFmtId="0" fontId="10" fillId="0" borderId="8" xfId="196" applyFont="1" applyFill="1" applyBorder="1" applyAlignment="1">
      <alignment horizontal="center" vertical="center" wrapText="1"/>
    </xf>
    <xf numFmtId="0" fontId="11" fillId="4" borderId="2" xfId="280" applyFont="1" applyFill="1" applyBorder="1" applyAlignment="1">
      <alignment horizontal="right"/>
    </xf>
    <xf numFmtId="0" fontId="10" fillId="0" borderId="4" xfId="196" applyFont="1" applyFill="1" applyBorder="1" applyAlignment="1">
      <alignment horizontal="center" vertical="center" wrapText="1"/>
    </xf>
    <xf numFmtId="0" fontId="10" fillId="0" borderId="2" xfId="196" applyFont="1" applyFill="1" applyBorder="1" applyAlignment="1">
      <alignment horizontal="center" vertical="center" wrapText="1"/>
    </xf>
    <xf numFmtId="0" fontId="10" fillId="0" borderId="9" xfId="196"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xf>
    <xf numFmtId="166" fontId="8" fillId="4" borderId="13" xfId="278" applyNumberFormat="1" applyFont="1" applyFill="1" applyBorder="1" applyAlignment="1">
      <alignment horizontal="center" vertical="center" wrapText="1"/>
    </xf>
    <xf numFmtId="166" fontId="8" fillId="4" borderId="16" xfId="278" applyNumberFormat="1" applyFont="1" applyFill="1" applyBorder="1" applyAlignment="1">
      <alignment horizontal="center" vertical="center" wrapText="1"/>
    </xf>
    <xf numFmtId="166" fontId="8" fillId="4" borderId="3" xfId="278" applyNumberFormat="1" applyFont="1" applyFill="1" applyBorder="1" applyAlignment="1">
      <alignment horizontal="center" vertical="center" wrapText="1"/>
    </xf>
    <xf numFmtId="166" fontId="8" fillId="4" borderId="8" xfId="278"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0" borderId="2" xfId="0" applyFont="1" applyFill="1" applyBorder="1" applyAlignment="1">
      <alignment horizontal="left" wrapText="1"/>
    </xf>
    <xf numFmtId="0" fontId="12" fillId="4" borderId="2" xfId="0"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166" fontId="8" fillId="2" borderId="13" xfId="656" applyNumberFormat="1" applyFont="1" applyFill="1" applyBorder="1" applyAlignment="1">
      <alignment horizontal="center" vertical="center" wrapText="1"/>
    </xf>
    <xf numFmtId="166" fontId="8" fillId="2" borderId="16" xfId="656" applyNumberFormat="1" applyFont="1" applyFill="1" applyBorder="1" applyAlignment="1">
      <alignment horizontal="center" vertical="center" wrapText="1"/>
    </xf>
    <xf numFmtId="166" fontId="8" fillId="2" borderId="3" xfId="656" applyNumberFormat="1" applyFont="1" applyFill="1" applyBorder="1" applyAlignment="1">
      <alignment horizontal="center" vertical="center" wrapText="1"/>
    </xf>
    <xf numFmtId="166" fontId="8" fillId="2" borderId="8" xfId="656"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169" fontId="13" fillId="0" borderId="0" xfId="0" applyNumberFormat="1" applyFont="1" applyFill="1"/>
  </cellXfs>
  <cellStyles count="727">
    <cellStyle name="Comma" xfId="278" builtinId="3"/>
    <cellStyle name="Comma 2" xfId="282"/>
    <cellStyle name="Comma 2 2" xfId="656"/>
    <cellStyle name="Comma 3" xfId="638"/>
    <cellStyle name="Hyperlink" xfId="279" builtinId="8"/>
    <cellStyle name="Hyperlink 2" xfId="281"/>
    <cellStyle name="Normal" xfId="0" builtinId="0"/>
    <cellStyle name="Normal 2" xfId="280"/>
    <cellStyle name="Normal 3" xfId="555"/>
    <cellStyle name="Normal 4" xfId="314"/>
    <cellStyle name="Normal 5" xfId="644"/>
    <cellStyle name="Normal 6" xfId="717"/>
    <cellStyle name="Normal 7" xfId="715"/>
    <cellStyle name="Normal 8" xfId="716"/>
    <cellStyle name="Percent" xfId="309" builtinId="5"/>
    <cellStyle name="Percent 2" xfId="667"/>
    <cellStyle name="Percent 3" xfId="535"/>
    <cellStyle name="style1505405907307" xfId="634"/>
    <cellStyle name="style1505405907479" xfId="643"/>
    <cellStyle name="style1505405907681" xfId="306"/>
    <cellStyle name="style1505405907884" xfId="307"/>
    <cellStyle name="style1505405909366" xfId="641"/>
    <cellStyle name="style1505405915794" xfId="642"/>
    <cellStyle name="style1505405916090" xfId="651"/>
    <cellStyle name="style1505405916168" xfId="652"/>
    <cellStyle name="style1505405916387" xfId="714"/>
    <cellStyle name="style1505406119491" xfId="633"/>
    <cellStyle name="style1505406121254" xfId="639"/>
    <cellStyle name="style1505406121332" xfId="640"/>
    <cellStyle name="style1505406121612" xfId="635"/>
    <cellStyle name="style1505406122876" xfId="637"/>
    <cellStyle name="style1505406123048" xfId="636"/>
    <cellStyle name="style1505407653879" xfId="646"/>
    <cellStyle name="style1505407653973" xfId="647"/>
    <cellStyle name="style1505407654066" xfId="645"/>
    <cellStyle name="style1505407654238" xfId="650"/>
    <cellStyle name="style1505407654332" xfId="660"/>
    <cellStyle name="style1505407654425" xfId="661"/>
    <cellStyle name="style1505407655361" xfId="666"/>
    <cellStyle name="style1505407655580" xfId="665"/>
    <cellStyle name="style1505407656297" xfId="649"/>
    <cellStyle name="style1505407659979" xfId="664"/>
    <cellStyle name="style1505407660135" xfId="663"/>
    <cellStyle name="style1505407660213" xfId="662"/>
    <cellStyle name="style1505407660291" xfId="653"/>
    <cellStyle name="style1505407660447" xfId="654"/>
    <cellStyle name="style1505407660525" xfId="655"/>
    <cellStyle name="style1505407661742" xfId="658"/>
    <cellStyle name="style1505407661851" xfId="657"/>
    <cellStyle name="style1505407661960" xfId="659"/>
    <cellStyle name="style1505729366334" xfId="308"/>
    <cellStyle name="style1505729367146" xfId="713"/>
    <cellStyle name="style1505747385250" xfId="1"/>
    <cellStyle name="style1505747385510" xfId="2"/>
    <cellStyle name="style1505747385631" xfId="3"/>
    <cellStyle name="style1505747385736" xfId="4"/>
    <cellStyle name="style1505747385854" xfId="5"/>
    <cellStyle name="style1505747386003" xfId="6"/>
    <cellStyle name="style1505747386136" xfId="7"/>
    <cellStyle name="style1505747386245" xfId="8"/>
    <cellStyle name="style1505747386349" xfId="9"/>
    <cellStyle name="style1505747386483" xfId="10"/>
    <cellStyle name="style1505747386606" xfId="11"/>
    <cellStyle name="style1505747386732" xfId="12"/>
    <cellStyle name="style1505747386846" xfId="13"/>
    <cellStyle name="style1505747386953" xfId="14"/>
    <cellStyle name="style1505747387065" xfId="15"/>
    <cellStyle name="style1505747387177" xfId="16"/>
    <cellStyle name="style1505747387288" xfId="17"/>
    <cellStyle name="style1505747387401" xfId="18"/>
    <cellStyle name="style1505747387542" xfId="19"/>
    <cellStyle name="style1505747387662" xfId="20"/>
    <cellStyle name="style1505747387749" xfId="21"/>
    <cellStyle name="style1505747387832" xfId="22"/>
    <cellStyle name="style1505747387915" xfId="23"/>
    <cellStyle name="style1505747388024" xfId="24"/>
    <cellStyle name="style1505747388114" xfId="25"/>
    <cellStyle name="style1505747388193" xfId="26"/>
    <cellStyle name="style1505747388280" xfId="27"/>
    <cellStyle name="style1505747388357" xfId="28"/>
    <cellStyle name="style1505747388438" xfId="29"/>
    <cellStyle name="style1505747388518" xfId="30"/>
    <cellStyle name="style1505747388597" xfId="31"/>
    <cellStyle name="style1505747388697" xfId="32"/>
    <cellStyle name="style1505747388788" xfId="33"/>
    <cellStyle name="style1505747388907" xfId="34"/>
    <cellStyle name="style1505747389090" xfId="35"/>
    <cellStyle name="style1505747389343" xfId="36"/>
    <cellStyle name="style1505747389421" xfId="37"/>
    <cellStyle name="style1505747389523" xfId="38"/>
    <cellStyle name="style1505747389667" xfId="39"/>
    <cellStyle name="style1505747389748" xfId="40"/>
    <cellStyle name="style1505747389972" xfId="41"/>
    <cellStyle name="style1505747390094" xfId="42"/>
    <cellStyle name="style1505747390209" xfId="43"/>
    <cellStyle name="style1505747465067" xfId="44"/>
    <cellStyle name="style1505747465172" xfId="45"/>
    <cellStyle name="style1505747465263" xfId="46"/>
    <cellStyle name="style1505747465378" xfId="47"/>
    <cellStyle name="style1505747465472" xfId="48"/>
    <cellStyle name="style1505747465572" xfId="49"/>
    <cellStyle name="style1505747465658" xfId="50"/>
    <cellStyle name="style1505747465751" xfId="51"/>
    <cellStyle name="style1505747465848" xfId="52"/>
    <cellStyle name="style1505747465954" xfId="53"/>
    <cellStyle name="style1505747466061" xfId="54"/>
    <cellStyle name="style1505747466148" xfId="55"/>
    <cellStyle name="style1505747466239" xfId="56"/>
    <cellStyle name="style1505747466324" xfId="57"/>
    <cellStyle name="style1505747466411" xfId="58"/>
    <cellStyle name="style1505747466504" xfId="59"/>
    <cellStyle name="style1505747466594" xfId="60"/>
    <cellStyle name="style1505747466690" xfId="61"/>
    <cellStyle name="style1505747466805" xfId="62"/>
    <cellStyle name="style1505747466913" xfId="63"/>
    <cellStyle name="style1505747467011" xfId="64"/>
    <cellStyle name="style1505747467110" xfId="65"/>
    <cellStyle name="style1505747467191" xfId="66"/>
    <cellStyle name="style1505747467276" xfId="67"/>
    <cellStyle name="style1505747467360" xfId="68"/>
    <cellStyle name="style1505747467437" xfId="69"/>
    <cellStyle name="style1505747467511" xfId="70"/>
    <cellStyle name="style1505747467611" xfId="71"/>
    <cellStyle name="style1505747467688" xfId="72"/>
    <cellStyle name="style1505747467812" xfId="73"/>
    <cellStyle name="style1505747467971" xfId="74"/>
    <cellStyle name="style1505747468185" xfId="75"/>
    <cellStyle name="style1505747468284" xfId="76"/>
    <cellStyle name="style1505747468381" xfId="77"/>
    <cellStyle name="style1505747468480" xfId="78"/>
    <cellStyle name="style1505747468606" xfId="79"/>
    <cellStyle name="style1505747468726" xfId="80"/>
    <cellStyle name="style1505747468829" xfId="81"/>
    <cellStyle name="style1505747468904" xfId="82"/>
    <cellStyle name="style1505747469182" xfId="83"/>
    <cellStyle name="style1505747469291" xfId="84"/>
    <cellStyle name="style1505747469373" xfId="85"/>
    <cellStyle name="style1505747548587" xfId="86"/>
    <cellStyle name="style1505747548764" xfId="87"/>
    <cellStyle name="style1505747548916" xfId="88"/>
    <cellStyle name="style1505747549044" xfId="89"/>
    <cellStyle name="style1505747549176" xfId="90"/>
    <cellStyle name="style1505747549328" xfId="91"/>
    <cellStyle name="style1505747549481" xfId="92"/>
    <cellStyle name="style1505747549583" xfId="93"/>
    <cellStyle name="style1505747549704" xfId="94"/>
    <cellStyle name="style1505747549802" xfId="95"/>
    <cellStyle name="style1505747549900" xfId="96"/>
    <cellStyle name="style1505747550002" xfId="97"/>
    <cellStyle name="style1505747550157" xfId="98"/>
    <cellStyle name="style1505747550257" xfId="99"/>
    <cellStyle name="style1505747550373" xfId="100"/>
    <cellStyle name="style1505747550477" xfId="101"/>
    <cellStyle name="style1505747550557" xfId="102"/>
    <cellStyle name="style1505747550647" xfId="103"/>
    <cellStyle name="style1505747550762" xfId="104"/>
    <cellStyle name="style1505747550859" xfId="105"/>
    <cellStyle name="style1505747550964" xfId="106"/>
    <cellStyle name="style1505747551144" xfId="107"/>
    <cellStyle name="style1505747551331" xfId="108"/>
    <cellStyle name="style1505747551586" xfId="109"/>
    <cellStyle name="style1505747551675" xfId="110"/>
    <cellStyle name="style1505747551789" xfId="111"/>
    <cellStyle name="style1505747551903" xfId="112"/>
    <cellStyle name="style1505747552070" xfId="113"/>
    <cellStyle name="style1505747552422" xfId="114"/>
    <cellStyle name="style1505747552535" xfId="115"/>
    <cellStyle name="style1505747552633" xfId="116"/>
    <cellStyle name="style1505747893281" xfId="117"/>
    <cellStyle name="style1505747893385" xfId="118"/>
    <cellStyle name="style1505747893492" xfId="119"/>
    <cellStyle name="style1505747893589" xfId="120"/>
    <cellStyle name="style1505747893687" xfId="121"/>
    <cellStyle name="style1505747893785" xfId="122"/>
    <cellStyle name="style1505747893878" xfId="123"/>
    <cellStyle name="style1505747893990" xfId="124"/>
    <cellStyle name="style1505747894101" xfId="125"/>
    <cellStyle name="style1505747894237" xfId="126"/>
    <cellStyle name="style1505747894390" xfId="127"/>
    <cellStyle name="style1505747894578" xfId="128"/>
    <cellStyle name="style1505747894698" xfId="129"/>
    <cellStyle name="style1505747894799" xfId="130"/>
    <cellStyle name="style1505747894942" xfId="131"/>
    <cellStyle name="style1505747895063" xfId="132"/>
    <cellStyle name="style1505747895157" xfId="133"/>
    <cellStyle name="style1505747895245" xfId="134"/>
    <cellStyle name="style1505747895335" xfId="135"/>
    <cellStyle name="style1505747895422" xfId="136"/>
    <cellStyle name="style1505747895521" xfId="137"/>
    <cellStyle name="style1505747895653" xfId="138"/>
    <cellStyle name="style1505747895756" xfId="139"/>
    <cellStyle name="style1505747895997" xfId="140"/>
    <cellStyle name="style1505747896478" xfId="141"/>
    <cellStyle name="style1505747896560" xfId="142"/>
    <cellStyle name="style1505747896673" xfId="143"/>
    <cellStyle name="style1505747896823" xfId="144"/>
    <cellStyle name="style1505747896907" xfId="145"/>
    <cellStyle name="style1505747896987" xfId="146"/>
    <cellStyle name="style1505747897241" xfId="147"/>
    <cellStyle name="style1505747897372" xfId="148"/>
    <cellStyle name="style1505747897469" xfId="149"/>
    <cellStyle name="style1505750178676" xfId="150"/>
    <cellStyle name="style1505750178767" xfId="151"/>
    <cellStyle name="style1505750178854" xfId="152"/>
    <cellStyle name="style1505750178944" xfId="153"/>
    <cellStyle name="style1505750179028" xfId="154"/>
    <cellStyle name="style1505750179114" xfId="155"/>
    <cellStyle name="style1505750179206" xfId="156"/>
    <cellStyle name="style1505750179305" xfId="157"/>
    <cellStyle name="style1505750179399" xfId="158"/>
    <cellStyle name="style1505750179487" xfId="159"/>
    <cellStyle name="style1505750179571" xfId="160"/>
    <cellStyle name="style1505750179654" xfId="161"/>
    <cellStyle name="style1505750179742" xfId="162"/>
    <cellStyle name="style1505750179826" xfId="163"/>
    <cellStyle name="style1505750179911" xfId="164"/>
    <cellStyle name="style1505750179997" xfId="165"/>
    <cellStyle name="style1505750180081" xfId="166"/>
    <cellStyle name="style1505750180171" xfId="167"/>
    <cellStyle name="style1505750180257" xfId="168"/>
    <cellStyle name="style1505750180345" xfId="169"/>
    <cellStyle name="style1505750180418" xfId="170"/>
    <cellStyle name="style1505750180488" xfId="171"/>
    <cellStyle name="style1505750180560" xfId="172"/>
    <cellStyle name="style1505750180710" xfId="173"/>
    <cellStyle name="style1505750180879" xfId="174"/>
    <cellStyle name="style1505750180951" xfId="175"/>
    <cellStyle name="style1505750181043" xfId="176"/>
    <cellStyle name="style1505750181113" xfId="177"/>
    <cellStyle name="style1505750181191" xfId="178"/>
    <cellStyle name="style1505750181306" xfId="179"/>
    <cellStyle name="style1505750181424" xfId="180"/>
    <cellStyle name="style1505750181651" xfId="181"/>
    <cellStyle name="style1505750181722" xfId="182"/>
    <cellStyle name="style1505750181815" xfId="183"/>
    <cellStyle name="style1505750182707" xfId="184"/>
    <cellStyle name="style1505750182865" xfId="185"/>
    <cellStyle name="style1505750182936" xfId="186"/>
    <cellStyle name="style1505750183007" xfId="187"/>
    <cellStyle name="style1505750183081" xfId="188"/>
    <cellStyle name="style1505750183152" xfId="189"/>
    <cellStyle name="style1505750183373" xfId="190"/>
    <cellStyle name="style1505750183488" xfId="191"/>
    <cellStyle name="style1505750183576" xfId="192"/>
    <cellStyle name="style1505808946217" xfId="193"/>
    <cellStyle name="style1505808946318" xfId="194"/>
    <cellStyle name="style1505808946427" xfId="195"/>
    <cellStyle name="style1505808946532" xfId="196"/>
    <cellStyle name="style1505808946532 2" xfId="648"/>
    <cellStyle name="style1505808946629" xfId="197"/>
    <cellStyle name="style1505808946713" xfId="198"/>
    <cellStyle name="style1505808946796" xfId="199"/>
    <cellStyle name="style1505808946877" xfId="200"/>
    <cellStyle name="style1505808946990" xfId="201"/>
    <cellStyle name="style1505808947092" xfId="202"/>
    <cellStyle name="style1505808947217" xfId="203"/>
    <cellStyle name="style1505808947308" xfId="204"/>
    <cellStyle name="style1505808947395" xfId="205"/>
    <cellStyle name="style1505808947477" xfId="206"/>
    <cellStyle name="style1505808947556" xfId="207"/>
    <cellStyle name="style1505808947647" xfId="208"/>
    <cellStyle name="style1505808947731" xfId="209"/>
    <cellStyle name="style1505808947828" xfId="210"/>
    <cellStyle name="style1505808947923" xfId="211"/>
    <cellStyle name="style1505808948007" xfId="212"/>
    <cellStyle name="style1505808948079" xfId="213"/>
    <cellStyle name="style1505808948150" xfId="214"/>
    <cellStyle name="style1505808948229" xfId="215"/>
    <cellStyle name="style1505808948371" xfId="216"/>
    <cellStyle name="style1505808948457" xfId="217"/>
    <cellStyle name="style1505808948541" xfId="218"/>
    <cellStyle name="style1505808948613" xfId="219"/>
    <cellStyle name="style1505808948707" xfId="220"/>
    <cellStyle name="style1505808948799" xfId="221"/>
    <cellStyle name="style1505808948890" xfId="222"/>
    <cellStyle name="style1505808949000" xfId="223"/>
    <cellStyle name="style1505808949092" xfId="224"/>
    <cellStyle name="style1505808949172" xfId="225"/>
    <cellStyle name="style1505808949267" xfId="226"/>
    <cellStyle name="style1505808949370" xfId="227"/>
    <cellStyle name="style1505808949689" xfId="228"/>
    <cellStyle name="style1505808949773" xfId="229"/>
    <cellStyle name="style1505808949855" xfId="230"/>
    <cellStyle name="style1505808949936" xfId="231"/>
    <cellStyle name="style1505808950006" xfId="232"/>
    <cellStyle name="style1505808950084" xfId="233"/>
    <cellStyle name="style1505808950188" xfId="234"/>
    <cellStyle name="style1505808950275" xfId="235"/>
    <cellStyle name="style1505809002717" xfId="236"/>
    <cellStyle name="style1505809002798" xfId="237"/>
    <cellStyle name="style1505809002872" xfId="238"/>
    <cellStyle name="style1505809002981" xfId="239"/>
    <cellStyle name="style1505809003072" xfId="240"/>
    <cellStyle name="style1505809003149" xfId="241"/>
    <cellStyle name="style1505809003214" xfId="242"/>
    <cellStyle name="style1505809003280" xfId="243"/>
    <cellStyle name="style1505809003347" xfId="244"/>
    <cellStyle name="style1505809003418" xfId="245"/>
    <cellStyle name="style1505809003488" xfId="246"/>
    <cellStyle name="style1505809003559" xfId="247"/>
    <cellStyle name="style1505809003635" xfId="248"/>
    <cellStyle name="style1505809003706" xfId="249"/>
    <cellStyle name="style1505809003772" xfId="250"/>
    <cellStyle name="style1505809003849" xfId="251"/>
    <cellStyle name="style1505809003916" xfId="252"/>
    <cellStyle name="style1505809003983" xfId="253"/>
    <cellStyle name="style1505809004051" xfId="254"/>
    <cellStyle name="style1505809004116" xfId="255"/>
    <cellStyle name="style1505809004178" xfId="256"/>
    <cellStyle name="style1505809004255" xfId="257"/>
    <cellStyle name="style1505809004337" xfId="258"/>
    <cellStyle name="style1505809004337 2" xfId="712"/>
    <cellStyle name="style1505809004424" xfId="259"/>
    <cellStyle name="style1505809004507" xfId="260"/>
    <cellStyle name="style1505809004585" xfId="261"/>
    <cellStyle name="style1505809004662" xfId="262"/>
    <cellStyle name="style1505809004739" xfId="263"/>
    <cellStyle name="style1505809004820" xfId="264"/>
    <cellStyle name="style1505809004895" xfId="265"/>
    <cellStyle name="style1505809004971" xfId="266"/>
    <cellStyle name="style1505809005060" xfId="267"/>
    <cellStyle name="style1505809005143" xfId="268"/>
    <cellStyle name="style1505809005239" xfId="269"/>
    <cellStyle name="style1505809005353" xfId="270"/>
    <cellStyle name="style1505809005434" xfId="271"/>
    <cellStyle name="style1505809005514" xfId="272"/>
    <cellStyle name="style1505809005595" xfId="273"/>
    <cellStyle name="style1505809005662" xfId="274"/>
    <cellStyle name="style1505809005726" xfId="275"/>
    <cellStyle name="style1505809005794" xfId="276"/>
    <cellStyle name="style1505809005859" xfId="277"/>
    <cellStyle name="style1505814231213" xfId="283"/>
    <cellStyle name="style1505814231279" xfId="284"/>
    <cellStyle name="style1505814231333" xfId="285"/>
    <cellStyle name="style1505814231444" xfId="286"/>
    <cellStyle name="style1505814231517" xfId="287"/>
    <cellStyle name="style1505814231590" xfId="288"/>
    <cellStyle name="style1505814231742" xfId="289"/>
    <cellStyle name="style1505814231797" xfId="290"/>
    <cellStyle name="style1505814231873" xfId="291"/>
    <cellStyle name="style1505814475701" xfId="292"/>
    <cellStyle name="style1505814475766" xfId="296"/>
    <cellStyle name="style1505814475901" xfId="293"/>
    <cellStyle name="style1505814475956" xfId="294"/>
    <cellStyle name="style1505814476010" xfId="295"/>
    <cellStyle name="style1505814476121" xfId="297"/>
    <cellStyle name="style1505814476187" xfId="298"/>
    <cellStyle name="style1505814476255" xfId="299"/>
    <cellStyle name="style1505814708733" xfId="300"/>
    <cellStyle name="style1505814708789" xfId="301"/>
    <cellStyle name="style1505814708852" xfId="302"/>
    <cellStyle name="style1505814708965" xfId="303"/>
    <cellStyle name="style1505814709031" xfId="304"/>
    <cellStyle name="style1505814709101" xfId="305"/>
    <cellStyle name="style1518492318168" xfId="310"/>
    <cellStyle name="style1518492396559" xfId="554"/>
    <cellStyle name="style1519727369460" xfId="315"/>
    <cellStyle name="style1519727369722" xfId="316"/>
    <cellStyle name="style1519727369841" xfId="317"/>
    <cellStyle name="style1519727369952" xfId="318"/>
    <cellStyle name="style1519727369952 2" xfId="711"/>
    <cellStyle name="style1519727370060" xfId="319"/>
    <cellStyle name="style1519727370060 2" xfId="705"/>
    <cellStyle name="style1519727370175" xfId="320"/>
    <cellStyle name="style1519727370175 2" xfId="710"/>
    <cellStyle name="style1519727370302" xfId="321"/>
    <cellStyle name="style1519727370471" xfId="322"/>
    <cellStyle name="style1519727370471 2" xfId="708"/>
    <cellStyle name="style1519727370582" xfId="323"/>
    <cellStyle name="style1519727370693" xfId="324"/>
    <cellStyle name="style1519727370693 2" xfId="704"/>
    <cellStyle name="style1519727370822" xfId="325"/>
    <cellStyle name="style1519727370822 2" xfId="709"/>
    <cellStyle name="style1519727370959" xfId="326"/>
    <cellStyle name="style1519727371079" xfId="327"/>
    <cellStyle name="style1519727371181" xfId="328"/>
    <cellStyle name="style1519727371181 2" xfId="707"/>
    <cellStyle name="style1519727371288" xfId="329"/>
    <cellStyle name="style1519727371288 2" xfId="706"/>
    <cellStyle name="style1519727371399" xfId="330"/>
    <cellStyle name="style1519727371507" xfId="331"/>
    <cellStyle name="style1519727371507 2" xfId="703"/>
    <cellStyle name="style1519727371663" xfId="332"/>
    <cellStyle name="style1519727371663 2" xfId="702"/>
    <cellStyle name="style1519727371804" xfId="333"/>
    <cellStyle name="style1519727371804 2" xfId="701"/>
    <cellStyle name="style1519727371903" xfId="334"/>
    <cellStyle name="style1519727371903 2" xfId="700"/>
    <cellStyle name="style1519727372003" xfId="335"/>
    <cellStyle name="style1519727372003 2" xfId="699"/>
    <cellStyle name="style1519727372084" xfId="336"/>
    <cellStyle name="style1519727372084 2" xfId="688"/>
    <cellStyle name="style1519727372166" xfId="337"/>
    <cellStyle name="style1519727372166 2" xfId="694"/>
    <cellStyle name="style1519727372515" xfId="338"/>
    <cellStyle name="style1519727372619" xfId="339"/>
    <cellStyle name="style1519727372619 2" xfId="687"/>
    <cellStyle name="style1519727372728" xfId="340"/>
    <cellStyle name="style1519727372728 2" xfId="698"/>
    <cellStyle name="style1519727372805" xfId="341"/>
    <cellStyle name="style1519727372805 2" xfId="697"/>
    <cellStyle name="style1519727372883" xfId="342"/>
    <cellStyle name="style1519727372883 2" xfId="696"/>
    <cellStyle name="style1519727372967" xfId="343"/>
    <cellStyle name="style1519727372967 2" xfId="695"/>
    <cellStyle name="style1519727373042" xfId="344"/>
    <cellStyle name="style1519727373042 2" xfId="693"/>
    <cellStyle name="style1519727373123" xfId="345"/>
    <cellStyle name="style1519727373123 2" xfId="692"/>
    <cellStyle name="style1519727373197" xfId="346"/>
    <cellStyle name="style1519727373197 2" xfId="690"/>
    <cellStyle name="style1519727373273" xfId="347"/>
    <cellStyle name="style1519727373273 2" xfId="689"/>
    <cellStyle name="style1519727373373" xfId="348"/>
    <cellStyle name="style1519727373373 2" xfId="691"/>
    <cellStyle name="style1519727374518" xfId="349"/>
    <cellStyle name="style1519727374518 2" xfId="686"/>
    <cellStyle name="style1519727374588" xfId="350"/>
    <cellStyle name="style1519727374588 2" xfId="685"/>
    <cellStyle name="style1519727374661" xfId="351"/>
    <cellStyle name="style1519727374661 2" xfId="684"/>
    <cellStyle name="style1519727374731" xfId="352"/>
    <cellStyle name="style1519727374731 2" xfId="683"/>
    <cellStyle name="style1519727374801" xfId="353"/>
    <cellStyle name="style1519727374801 2" xfId="682"/>
    <cellStyle name="style1519727374881" xfId="354"/>
    <cellStyle name="style1519727374964" xfId="355"/>
    <cellStyle name="style1519727375048" xfId="356"/>
    <cellStyle name="style1519727375135" xfId="357"/>
    <cellStyle name="style1519727435154" xfId="358"/>
    <cellStyle name="style1519727435234" xfId="359"/>
    <cellStyle name="style1519727435321" xfId="360"/>
    <cellStyle name="style1519727435387" xfId="361"/>
    <cellStyle name="style1519727435455" xfId="362"/>
    <cellStyle name="style1519727435534" xfId="363"/>
    <cellStyle name="style1519727435602" xfId="364"/>
    <cellStyle name="style1519727435669" xfId="365"/>
    <cellStyle name="style1519727435734" xfId="366"/>
    <cellStyle name="style1519727435801" xfId="367"/>
    <cellStyle name="style1519727435868" xfId="368"/>
    <cellStyle name="style1519727435947" xfId="369"/>
    <cellStyle name="style1519727436023" xfId="370"/>
    <cellStyle name="style1519727436108" xfId="371"/>
    <cellStyle name="style1519727436182" xfId="372"/>
    <cellStyle name="style1519727436249" xfId="373"/>
    <cellStyle name="style1519727436314" xfId="374"/>
    <cellStyle name="style1519727436382" xfId="375"/>
    <cellStyle name="style1519727436470" xfId="376"/>
    <cellStyle name="style1519727436542" xfId="377"/>
    <cellStyle name="style1519727436599" xfId="378"/>
    <cellStyle name="style1519727436656" xfId="379"/>
    <cellStyle name="style1519727436656 2" xfId="681"/>
    <cellStyle name="style1519727436712" xfId="380"/>
    <cellStyle name="style1519727436712 2" xfId="680"/>
    <cellStyle name="style1519727436784" xfId="381"/>
    <cellStyle name="style1519727436784 2" xfId="674"/>
    <cellStyle name="style1519727436853" xfId="382"/>
    <cellStyle name="style1519727436853 2" xfId="673"/>
    <cellStyle name="style1519727436916" xfId="383"/>
    <cellStyle name="style1519727436983" xfId="384"/>
    <cellStyle name="style1519727437049" xfId="385"/>
    <cellStyle name="style1519727437115" xfId="386"/>
    <cellStyle name="style1519727437181" xfId="387"/>
    <cellStyle name="style1519727437181 2" xfId="679"/>
    <cellStyle name="style1519727437253" xfId="388"/>
    <cellStyle name="style1519727437253 2" xfId="678"/>
    <cellStyle name="style1519727437332" xfId="389"/>
    <cellStyle name="style1519727437332 2" xfId="676"/>
    <cellStyle name="style1519727437417" xfId="390"/>
    <cellStyle name="style1519727437417 2" xfId="675"/>
    <cellStyle name="style1519727437569" xfId="391"/>
    <cellStyle name="style1519727437569 2" xfId="677"/>
    <cellStyle name="style1519727437677" xfId="392"/>
    <cellStyle name="style1519727437677 2" xfId="672"/>
    <cellStyle name="style1519727437736" xfId="393"/>
    <cellStyle name="style1519727437736 2" xfId="671"/>
    <cellStyle name="style1519727437795" xfId="394"/>
    <cellStyle name="style1519727437795 2" xfId="670"/>
    <cellStyle name="style1519727437853" xfId="395"/>
    <cellStyle name="style1519727437853 2" xfId="669"/>
    <cellStyle name="style1519727437910" xfId="396"/>
    <cellStyle name="style1519727437910 2" xfId="668"/>
    <cellStyle name="style1519727437967" xfId="397"/>
    <cellStyle name="style1519727438034" xfId="398"/>
    <cellStyle name="style1519727438101" xfId="399"/>
    <cellStyle name="style1519727438163" xfId="400"/>
    <cellStyle name="style1519727489884" xfId="401"/>
    <cellStyle name="style1519727489953" xfId="402"/>
    <cellStyle name="style1519727490019" xfId="403"/>
    <cellStyle name="style1519727490104" xfId="404"/>
    <cellStyle name="style1519727490185" xfId="405"/>
    <cellStyle name="style1519727490306" xfId="406"/>
    <cellStyle name="style1519727490390" xfId="407"/>
    <cellStyle name="style1519727490454" xfId="408"/>
    <cellStyle name="style1519727490524" xfId="409"/>
    <cellStyle name="style1519727490592" xfId="410"/>
    <cellStyle name="style1519727490663" xfId="411"/>
    <cellStyle name="style1519727490738" xfId="412"/>
    <cellStyle name="style1519727490809" xfId="413"/>
    <cellStyle name="style1519727490882" xfId="414"/>
    <cellStyle name="style1519727490957" xfId="415"/>
    <cellStyle name="style1519727491030" xfId="416"/>
    <cellStyle name="style1519727491085" xfId="417"/>
    <cellStyle name="style1519727491141" xfId="418"/>
    <cellStyle name="style1519727491202" xfId="419"/>
    <cellStyle name="style1519727491259" xfId="420"/>
    <cellStyle name="style1519727491321" xfId="421"/>
    <cellStyle name="style1519727491383" xfId="422"/>
    <cellStyle name="style1519727491441" xfId="423"/>
    <cellStyle name="style1519727491514" xfId="424"/>
    <cellStyle name="style1519727491571" xfId="425"/>
    <cellStyle name="style1519727491626" xfId="426"/>
    <cellStyle name="style1519727491681" xfId="427"/>
    <cellStyle name="style1519727491735" xfId="428"/>
    <cellStyle name="style1519727491811" xfId="429"/>
    <cellStyle name="style1519727491882" xfId="430"/>
    <cellStyle name="style1519727491960" xfId="431"/>
    <cellStyle name="style1519727688438" xfId="432"/>
    <cellStyle name="style1519727688510" xfId="433"/>
    <cellStyle name="style1519727688579" xfId="434"/>
    <cellStyle name="style1519727688646" xfId="435"/>
    <cellStyle name="style1519727688743" xfId="436"/>
    <cellStyle name="style1519727688806" xfId="437"/>
    <cellStyle name="style1519727688885" xfId="438"/>
    <cellStyle name="style1519727688990" xfId="439"/>
    <cellStyle name="style1519727689116" xfId="440"/>
    <cellStyle name="style1519727689224" xfId="441"/>
    <cellStyle name="style1519727689289" xfId="442"/>
    <cellStyle name="style1519727689395" xfId="443"/>
    <cellStyle name="style1519727689475" xfId="444"/>
    <cellStyle name="style1519727689539" xfId="445"/>
    <cellStyle name="style1519727689603" xfId="446"/>
    <cellStyle name="style1519727689666" xfId="447"/>
    <cellStyle name="style1519727689718" xfId="448"/>
    <cellStyle name="style1519727689772" xfId="449"/>
    <cellStyle name="style1519727689836" xfId="450"/>
    <cellStyle name="style1519727689892" xfId="451"/>
    <cellStyle name="style1519727689958" xfId="452"/>
    <cellStyle name="style1519727690022" xfId="453"/>
    <cellStyle name="style1519727690077" xfId="454"/>
    <cellStyle name="style1519727690153" xfId="455"/>
    <cellStyle name="style1519727690208" xfId="456"/>
    <cellStyle name="style1519727690265" xfId="457"/>
    <cellStyle name="style1519727690328" xfId="458"/>
    <cellStyle name="style1519727690382" xfId="459"/>
    <cellStyle name="style1519727690444" xfId="460"/>
    <cellStyle name="style1519727690508" xfId="461"/>
    <cellStyle name="style1519727690569" xfId="462"/>
    <cellStyle name="style1519727886102" xfId="463"/>
    <cellStyle name="style1519727886211" xfId="464"/>
    <cellStyle name="style1519727886290" xfId="465"/>
    <cellStyle name="style1519727886376" xfId="466"/>
    <cellStyle name="style1519727886468" xfId="467"/>
    <cellStyle name="style1519727886649" xfId="468"/>
    <cellStyle name="style1519727887131" xfId="469"/>
    <cellStyle name="style1519727887414" xfId="470"/>
    <cellStyle name="style1519727888833" xfId="471"/>
    <cellStyle name="style1519727888944" xfId="472"/>
    <cellStyle name="style1519727889118" xfId="473"/>
    <cellStyle name="style1519727889296" xfId="474"/>
    <cellStyle name="style1519727889438" xfId="475"/>
    <cellStyle name="style1519727889528" xfId="476"/>
    <cellStyle name="style1519727889619" xfId="477"/>
    <cellStyle name="style1519727889697" xfId="478"/>
    <cellStyle name="style1519727889764" xfId="479"/>
    <cellStyle name="style1519727889834" xfId="480"/>
    <cellStyle name="style1519727889905" xfId="481"/>
    <cellStyle name="style1519727889970" xfId="482"/>
    <cellStyle name="style1519727890056" xfId="483"/>
    <cellStyle name="style1519727890136" xfId="484"/>
    <cellStyle name="style1519727890212" xfId="485"/>
    <cellStyle name="style1519727890377" xfId="486"/>
    <cellStyle name="style1519727890510" xfId="487"/>
    <cellStyle name="style1519727890686" xfId="488"/>
    <cellStyle name="style1519727890842" xfId="489"/>
    <cellStyle name="style1519727891241" xfId="490"/>
    <cellStyle name="style1519727891560" xfId="491"/>
    <cellStyle name="style1519727891874" xfId="492"/>
    <cellStyle name="style1519727892104" xfId="493"/>
    <cellStyle name="style1519728099185" xfId="494"/>
    <cellStyle name="style1519728099256" xfId="495"/>
    <cellStyle name="style1519728099323" xfId="496"/>
    <cellStyle name="style1519728099424" xfId="497"/>
    <cellStyle name="style1519728099488" xfId="498"/>
    <cellStyle name="style1519728099556" xfId="499"/>
    <cellStyle name="style1519728099622" xfId="500"/>
    <cellStyle name="style1519728099686" xfId="501"/>
    <cellStyle name="style1519728099755" xfId="502"/>
    <cellStyle name="style1519728099829" xfId="503"/>
    <cellStyle name="style1519728099893" xfId="504"/>
    <cellStyle name="style1519728099956" xfId="505"/>
    <cellStyle name="style1519728100033" xfId="506"/>
    <cellStyle name="style1519728100143" xfId="507"/>
    <cellStyle name="style1519728100245" xfId="508"/>
    <cellStyle name="style1519728100354" xfId="509"/>
    <cellStyle name="style1519728100458" xfId="510"/>
    <cellStyle name="style1519728100561" xfId="511"/>
    <cellStyle name="style1519728100659" xfId="512"/>
    <cellStyle name="style1519728100729" xfId="513"/>
    <cellStyle name="style1519728100792" xfId="514"/>
    <cellStyle name="style1519728100854" xfId="515"/>
    <cellStyle name="style1519728100911" xfId="516"/>
    <cellStyle name="style1519728101053" xfId="517"/>
    <cellStyle name="style1519728101271" xfId="518"/>
    <cellStyle name="style1519728101357" xfId="519"/>
    <cellStyle name="style1519728101441" xfId="520"/>
    <cellStyle name="style1519728101495" xfId="521"/>
    <cellStyle name="style1519728101552" xfId="522"/>
    <cellStyle name="style1519728101605" xfId="523"/>
    <cellStyle name="style1519728101661" xfId="524"/>
    <cellStyle name="style1519728101716" xfId="525"/>
    <cellStyle name="style1519728101772" xfId="526"/>
    <cellStyle name="style1519728102879" xfId="527"/>
    <cellStyle name="style1519728102935" xfId="528"/>
    <cellStyle name="style1519728102988" xfId="529"/>
    <cellStyle name="style1519728103048" xfId="530"/>
    <cellStyle name="style1519728103104" xfId="531"/>
    <cellStyle name="style1519728103167" xfId="532"/>
    <cellStyle name="style1519728103231" xfId="533"/>
    <cellStyle name="style1519728103292" xfId="534"/>
    <cellStyle name="style1519729159838" xfId="311"/>
    <cellStyle name="style1519746543887" xfId="545"/>
    <cellStyle name="style1519746544002" xfId="546"/>
    <cellStyle name="style1519746544108" xfId="547"/>
    <cellStyle name="style1519746544222" xfId="548"/>
    <cellStyle name="style1519746544323" xfId="549"/>
    <cellStyle name="style1519746544433" xfId="550"/>
    <cellStyle name="style1519746544532" xfId="551"/>
    <cellStyle name="style1519746544641" xfId="552"/>
    <cellStyle name="style1519746544752" xfId="553"/>
    <cellStyle name="style1519746545859" xfId="536"/>
    <cellStyle name="style1519746545932" xfId="537"/>
    <cellStyle name="style1519746546028" xfId="538"/>
    <cellStyle name="style1519746546126" xfId="539"/>
    <cellStyle name="style1519746546213" xfId="540"/>
    <cellStyle name="style1519746546284" xfId="541"/>
    <cellStyle name="style1519746546369" xfId="542"/>
    <cellStyle name="style1519746546449" xfId="543"/>
    <cellStyle name="style1519746546552" xfId="544"/>
    <cellStyle name="style1519746548046" xfId="556"/>
    <cellStyle name="style1519746548136" xfId="557"/>
    <cellStyle name="style1519746548249" xfId="558"/>
    <cellStyle name="style1519746548360" xfId="559"/>
    <cellStyle name="style1519746548460" xfId="560"/>
    <cellStyle name="style1519746608943" xfId="561"/>
    <cellStyle name="style1519746609014" xfId="562"/>
    <cellStyle name="style1519746609079" xfId="563"/>
    <cellStyle name="style1519746609148" xfId="564"/>
    <cellStyle name="style1519746609237" xfId="565"/>
    <cellStyle name="style1519746609298" xfId="566"/>
    <cellStyle name="style1519746609370" xfId="567"/>
    <cellStyle name="style1519746609440" xfId="568"/>
    <cellStyle name="style1519746657037" xfId="569"/>
    <cellStyle name="style1519746657094" xfId="570"/>
    <cellStyle name="style1519746657151" xfId="571"/>
    <cellStyle name="style1519746657214" xfId="572"/>
    <cellStyle name="style1519746657349" xfId="573"/>
    <cellStyle name="style1519746657453" xfId="574"/>
    <cellStyle name="style1519746657514" xfId="575"/>
    <cellStyle name="style1519746657576" xfId="576"/>
    <cellStyle name="style1519746657636" xfId="577"/>
    <cellStyle name="style1519746657699" xfId="578"/>
    <cellStyle name="style1519746703113" xfId="595"/>
    <cellStyle name="style1519746703194" xfId="591"/>
    <cellStyle name="style1519746703262" xfId="592"/>
    <cellStyle name="style1519746703337" xfId="596"/>
    <cellStyle name="style1519746703414" xfId="593"/>
    <cellStyle name="style1519746703497" xfId="594"/>
    <cellStyle name="style1519746703800" xfId="579"/>
    <cellStyle name="style1519746703860" xfId="580"/>
    <cellStyle name="style1519746703917" xfId="581"/>
    <cellStyle name="style1519746703975" xfId="582"/>
    <cellStyle name="style1519746704034" xfId="583"/>
    <cellStyle name="style1519746704104" xfId="584"/>
    <cellStyle name="style1519746704172" xfId="585"/>
    <cellStyle name="style1519746704233" xfId="586"/>
    <cellStyle name="style1519746704325" xfId="587"/>
    <cellStyle name="style1519746704383" xfId="588"/>
    <cellStyle name="style1519746704449" xfId="589"/>
    <cellStyle name="style1519746704519" xfId="590"/>
    <cellStyle name="style1519746882653" xfId="597"/>
    <cellStyle name="style1519746882717" xfId="598"/>
    <cellStyle name="style1519746882777" xfId="599"/>
    <cellStyle name="style1519746882838" xfId="600"/>
    <cellStyle name="style1519746882895" xfId="601"/>
    <cellStyle name="style1519746882962" xfId="602"/>
    <cellStyle name="style1519746883029" xfId="603"/>
    <cellStyle name="style1519746883089" xfId="604"/>
    <cellStyle name="style1519746883178" xfId="605"/>
    <cellStyle name="style1519746883236" xfId="606"/>
    <cellStyle name="style1519746883295" xfId="607"/>
    <cellStyle name="style1519746883354" xfId="608"/>
    <cellStyle name="style1519747058598" xfId="609"/>
    <cellStyle name="style1519747058655" xfId="610"/>
    <cellStyle name="style1519747058712" xfId="611"/>
    <cellStyle name="style1519747058771" xfId="612"/>
    <cellStyle name="style1519747058829" xfId="613"/>
    <cellStyle name="style1519747058897" xfId="614"/>
    <cellStyle name="style1519747058969" xfId="615"/>
    <cellStyle name="style1519747059034" xfId="616"/>
    <cellStyle name="style1519747059110" xfId="617"/>
    <cellStyle name="style1519747059172" xfId="618"/>
    <cellStyle name="style1519747059226" xfId="619"/>
    <cellStyle name="style1519747059285" xfId="620"/>
    <cellStyle name="style1519747249082" xfId="621"/>
    <cellStyle name="style1519747249169" xfId="622"/>
    <cellStyle name="style1519747249228" xfId="623"/>
    <cellStyle name="style1519747249296" xfId="624"/>
    <cellStyle name="style1519747249386" xfId="625"/>
    <cellStyle name="style1519747249457" xfId="626"/>
    <cellStyle name="style1519747249543" xfId="627"/>
    <cellStyle name="style1519747249627" xfId="628"/>
    <cellStyle name="style1519747250835" xfId="629"/>
    <cellStyle name="style1519747250900" xfId="630"/>
    <cellStyle name="style1519747250961" xfId="631"/>
    <cellStyle name="style1519747251019" xfId="632"/>
    <cellStyle name="style1519747343532" xfId="312"/>
    <cellStyle name="style1519747343650" xfId="313"/>
    <cellStyle name="style1534208355210" xfId="723"/>
    <cellStyle name="style1534208355319" xfId="724"/>
    <cellStyle name="style1534208433915" xfId="726"/>
    <cellStyle name="style1534208434008" xfId="725"/>
    <cellStyle name="style1534209306386" xfId="722"/>
    <cellStyle name="style1534411281683" xfId="718"/>
    <cellStyle name="style1534411281736" xfId="720"/>
    <cellStyle name="style1534411281799" xfId="721"/>
    <cellStyle name="style1534411349828" xfId="719"/>
  </cellStyles>
  <dxfs count="578">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371475</xdr:colOff>
      <xdr:row>5</xdr:row>
      <xdr:rowOff>0</xdr:rowOff>
    </xdr:to>
    <xdr:pic>
      <xdr:nvPicPr>
        <xdr:cNvPr id="2" name="Picture 1" descr="Sport Englan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ortengland.org/media/13532/active-lives-adult-survey-technical-note-may-17-18.pdf" TargetMode="External"/><Relationship Id="rId1" Type="http://schemas.openxmlformats.org/officeDocument/2006/relationships/hyperlink" Target="http://www.sportengland.org/media/12455/technical-summary-may-16-17-report.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5"/>
  <sheetViews>
    <sheetView showGridLines="0" tabSelected="1" zoomScaleNormal="100" workbookViewId="0"/>
  </sheetViews>
  <sheetFormatPr defaultColWidth="8.85546875" defaultRowHeight="12.75" x14ac:dyDescent="0.25"/>
  <cols>
    <col min="1" max="1" width="3.140625" style="12" customWidth="1"/>
    <col min="2" max="2" width="22.85546875" style="12" customWidth="1"/>
    <col min="3" max="6" width="8.85546875" style="12"/>
    <col min="7" max="7" width="10.42578125" style="12" customWidth="1"/>
    <col min="8" max="8" width="18.28515625" style="12" customWidth="1"/>
    <col min="9" max="9" width="8.85546875" style="12"/>
    <col min="10" max="10" width="2.7109375" style="12" customWidth="1"/>
    <col min="11" max="256" width="8.85546875" style="12"/>
    <col min="257" max="257" width="3.140625" style="12" customWidth="1"/>
    <col min="258" max="258" width="22.85546875" style="12" customWidth="1"/>
    <col min="259" max="265" width="8.85546875" style="12"/>
    <col min="266" max="266" width="2.7109375" style="12" customWidth="1"/>
    <col min="267" max="512" width="8.85546875" style="12"/>
    <col min="513" max="513" width="3.140625" style="12" customWidth="1"/>
    <col min="514" max="514" width="22.85546875" style="12" customWidth="1"/>
    <col min="515" max="521" width="8.85546875" style="12"/>
    <col min="522" max="522" width="2.7109375" style="12" customWidth="1"/>
    <col min="523" max="768" width="8.85546875" style="12"/>
    <col min="769" max="769" width="3.140625" style="12" customWidth="1"/>
    <col min="770" max="770" width="22.85546875" style="12" customWidth="1"/>
    <col min="771" max="777" width="8.85546875" style="12"/>
    <col min="778" max="778" width="2.7109375" style="12" customWidth="1"/>
    <col min="779" max="1024" width="8.85546875" style="12"/>
    <col min="1025" max="1025" width="3.140625" style="12" customWidth="1"/>
    <col min="1026" max="1026" width="22.85546875" style="12" customWidth="1"/>
    <col min="1027" max="1033" width="8.85546875" style="12"/>
    <col min="1034" max="1034" width="2.7109375" style="12" customWidth="1"/>
    <col min="1035" max="1280" width="8.85546875" style="12"/>
    <col min="1281" max="1281" width="3.140625" style="12" customWidth="1"/>
    <col min="1282" max="1282" width="22.85546875" style="12" customWidth="1"/>
    <col min="1283" max="1289" width="8.85546875" style="12"/>
    <col min="1290" max="1290" width="2.7109375" style="12" customWidth="1"/>
    <col min="1291" max="1536" width="8.85546875" style="12"/>
    <col min="1537" max="1537" width="3.140625" style="12" customWidth="1"/>
    <col min="1538" max="1538" width="22.85546875" style="12" customWidth="1"/>
    <col min="1539" max="1545" width="8.85546875" style="12"/>
    <col min="1546" max="1546" width="2.7109375" style="12" customWidth="1"/>
    <col min="1547" max="1792" width="8.85546875" style="12"/>
    <col min="1793" max="1793" width="3.140625" style="12" customWidth="1"/>
    <col min="1794" max="1794" width="22.85546875" style="12" customWidth="1"/>
    <col min="1795" max="1801" width="8.85546875" style="12"/>
    <col min="1802" max="1802" width="2.7109375" style="12" customWidth="1"/>
    <col min="1803" max="2048" width="8.85546875" style="12"/>
    <col min="2049" max="2049" width="3.140625" style="12" customWidth="1"/>
    <col min="2050" max="2050" width="22.85546875" style="12" customWidth="1"/>
    <col min="2051" max="2057" width="8.85546875" style="12"/>
    <col min="2058" max="2058" width="2.7109375" style="12" customWidth="1"/>
    <col min="2059" max="2304" width="8.85546875" style="12"/>
    <col min="2305" max="2305" width="3.140625" style="12" customWidth="1"/>
    <col min="2306" max="2306" width="22.85546875" style="12" customWidth="1"/>
    <col min="2307" max="2313" width="8.85546875" style="12"/>
    <col min="2314" max="2314" width="2.7109375" style="12" customWidth="1"/>
    <col min="2315" max="2560" width="8.85546875" style="12"/>
    <col min="2561" max="2561" width="3.140625" style="12" customWidth="1"/>
    <col min="2562" max="2562" width="22.85546875" style="12" customWidth="1"/>
    <col min="2563" max="2569" width="8.85546875" style="12"/>
    <col min="2570" max="2570" width="2.7109375" style="12" customWidth="1"/>
    <col min="2571" max="2816" width="8.85546875" style="12"/>
    <col min="2817" max="2817" width="3.140625" style="12" customWidth="1"/>
    <col min="2818" max="2818" width="22.85546875" style="12" customWidth="1"/>
    <col min="2819" max="2825" width="8.85546875" style="12"/>
    <col min="2826" max="2826" width="2.7109375" style="12" customWidth="1"/>
    <col min="2827" max="3072" width="8.85546875" style="12"/>
    <col min="3073" max="3073" width="3.140625" style="12" customWidth="1"/>
    <col min="3074" max="3074" width="22.85546875" style="12" customWidth="1"/>
    <col min="3075" max="3081" width="8.85546875" style="12"/>
    <col min="3082" max="3082" width="2.7109375" style="12" customWidth="1"/>
    <col min="3083" max="3328" width="8.85546875" style="12"/>
    <col min="3329" max="3329" width="3.140625" style="12" customWidth="1"/>
    <col min="3330" max="3330" width="22.85546875" style="12" customWidth="1"/>
    <col min="3331" max="3337" width="8.85546875" style="12"/>
    <col min="3338" max="3338" width="2.7109375" style="12" customWidth="1"/>
    <col min="3339" max="3584" width="8.85546875" style="12"/>
    <col min="3585" max="3585" width="3.140625" style="12" customWidth="1"/>
    <col min="3586" max="3586" width="22.85546875" style="12" customWidth="1"/>
    <col min="3587" max="3593" width="8.85546875" style="12"/>
    <col min="3594" max="3594" width="2.7109375" style="12" customWidth="1"/>
    <col min="3595" max="3840" width="8.85546875" style="12"/>
    <col min="3841" max="3841" width="3.140625" style="12" customWidth="1"/>
    <col min="3842" max="3842" width="22.85546875" style="12" customWidth="1"/>
    <col min="3843" max="3849" width="8.85546875" style="12"/>
    <col min="3850" max="3850" width="2.7109375" style="12" customWidth="1"/>
    <col min="3851" max="4096" width="8.85546875" style="12"/>
    <col min="4097" max="4097" width="3.140625" style="12" customWidth="1"/>
    <col min="4098" max="4098" width="22.85546875" style="12" customWidth="1"/>
    <col min="4099" max="4105" width="8.85546875" style="12"/>
    <col min="4106" max="4106" width="2.7109375" style="12" customWidth="1"/>
    <col min="4107" max="4352" width="8.85546875" style="12"/>
    <col min="4353" max="4353" width="3.140625" style="12" customWidth="1"/>
    <col min="4354" max="4354" width="22.85546875" style="12" customWidth="1"/>
    <col min="4355" max="4361" width="8.85546875" style="12"/>
    <col min="4362" max="4362" width="2.7109375" style="12" customWidth="1"/>
    <col min="4363" max="4608" width="8.85546875" style="12"/>
    <col min="4609" max="4609" width="3.140625" style="12" customWidth="1"/>
    <col min="4610" max="4610" width="22.85546875" style="12" customWidth="1"/>
    <col min="4611" max="4617" width="8.85546875" style="12"/>
    <col min="4618" max="4618" width="2.7109375" style="12" customWidth="1"/>
    <col min="4619" max="4864" width="8.85546875" style="12"/>
    <col min="4865" max="4865" width="3.140625" style="12" customWidth="1"/>
    <col min="4866" max="4866" width="22.85546875" style="12" customWidth="1"/>
    <col min="4867" max="4873" width="8.85546875" style="12"/>
    <col min="4874" max="4874" width="2.7109375" style="12" customWidth="1"/>
    <col min="4875" max="5120" width="8.85546875" style="12"/>
    <col min="5121" max="5121" width="3.140625" style="12" customWidth="1"/>
    <col min="5122" max="5122" width="22.85546875" style="12" customWidth="1"/>
    <col min="5123" max="5129" width="8.85546875" style="12"/>
    <col min="5130" max="5130" width="2.7109375" style="12" customWidth="1"/>
    <col min="5131" max="5376" width="8.85546875" style="12"/>
    <col min="5377" max="5377" width="3.140625" style="12" customWidth="1"/>
    <col min="5378" max="5378" width="22.85546875" style="12" customWidth="1"/>
    <col min="5379" max="5385" width="8.85546875" style="12"/>
    <col min="5386" max="5386" width="2.7109375" style="12" customWidth="1"/>
    <col min="5387" max="5632" width="8.85546875" style="12"/>
    <col min="5633" max="5633" width="3.140625" style="12" customWidth="1"/>
    <col min="5634" max="5634" width="22.85546875" style="12" customWidth="1"/>
    <col min="5635" max="5641" width="8.85546875" style="12"/>
    <col min="5642" max="5642" width="2.7109375" style="12" customWidth="1"/>
    <col min="5643" max="5888" width="8.85546875" style="12"/>
    <col min="5889" max="5889" width="3.140625" style="12" customWidth="1"/>
    <col min="5890" max="5890" width="22.85546875" style="12" customWidth="1"/>
    <col min="5891" max="5897" width="8.85546875" style="12"/>
    <col min="5898" max="5898" width="2.7109375" style="12" customWidth="1"/>
    <col min="5899" max="6144" width="8.85546875" style="12"/>
    <col min="6145" max="6145" width="3.140625" style="12" customWidth="1"/>
    <col min="6146" max="6146" width="22.85546875" style="12" customWidth="1"/>
    <col min="6147" max="6153" width="8.85546875" style="12"/>
    <col min="6154" max="6154" width="2.7109375" style="12" customWidth="1"/>
    <col min="6155" max="6400" width="8.85546875" style="12"/>
    <col min="6401" max="6401" width="3.140625" style="12" customWidth="1"/>
    <col min="6402" max="6402" width="22.85546875" style="12" customWidth="1"/>
    <col min="6403" max="6409" width="8.85546875" style="12"/>
    <col min="6410" max="6410" width="2.7109375" style="12" customWidth="1"/>
    <col min="6411" max="6656" width="8.85546875" style="12"/>
    <col min="6657" max="6657" width="3.140625" style="12" customWidth="1"/>
    <col min="6658" max="6658" width="22.85546875" style="12" customWidth="1"/>
    <col min="6659" max="6665" width="8.85546875" style="12"/>
    <col min="6666" max="6666" width="2.7109375" style="12" customWidth="1"/>
    <col min="6667" max="6912" width="8.85546875" style="12"/>
    <col min="6913" max="6913" width="3.140625" style="12" customWidth="1"/>
    <col min="6914" max="6914" width="22.85546875" style="12" customWidth="1"/>
    <col min="6915" max="6921" width="8.85546875" style="12"/>
    <col min="6922" max="6922" width="2.7109375" style="12" customWidth="1"/>
    <col min="6923" max="7168" width="8.85546875" style="12"/>
    <col min="7169" max="7169" width="3.140625" style="12" customWidth="1"/>
    <col min="7170" max="7170" width="22.85546875" style="12" customWidth="1"/>
    <col min="7171" max="7177" width="8.85546875" style="12"/>
    <col min="7178" max="7178" width="2.7109375" style="12" customWidth="1"/>
    <col min="7179" max="7424" width="8.85546875" style="12"/>
    <col min="7425" max="7425" width="3.140625" style="12" customWidth="1"/>
    <col min="7426" max="7426" width="22.85546875" style="12" customWidth="1"/>
    <col min="7427" max="7433" width="8.85546875" style="12"/>
    <col min="7434" max="7434" width="2.7109375" style="12" customWidth="1"/>
    <col min="7435" max="7680" width="8.85546875" style="12"/>
    <col min="7681" max="7681" width="3.140625" style="12" customWidth="1"/>
    <col min="7682" max="7682" width="22.85546875" style="12" customWidth="1"/>
    <col min="7683" max="7689" width="8.85546875" style="12"/>
    <col min="7690" max="7690" width="2.7109375" style="12" customWidth="1"/>
    <col min="7691" max="7936" width="8.85546875" style="12"/>
    <col min="7937" max="7937" width="3.140625" style="12" customWidth="1"/>
    <col min="7938" max="7938" width="22.85546875" style="12" customWidth="1"/>
    <col min="7939" max="7945" width="8.85546875" style="12"/>
    <col min="7946" max="7946" width="2.7109375" style="12" customWidth="1"/>
    <col min="7947" max="8192" width="8.85546875" style="12"/>
    <col min="8193" max="8193" width="3.140625" style="12" customWidth="1"/>
    <col min="8194" max="8194" width="22.85546875" style="12" customWidth="1"/>
    <col min="8195" max="8201" width="8.85546875" style="12"/>
    <col min="8202" max="8202" width="2.7109375" style="12" customWidth="1"/>
    <col min="8203" max="8448" width="8.85546875" style="12"/>
    <col min="8449" max="8449" width="3.140625" style="12" customWidth="1"/>
    <col min="8450" max="8450" width="22.85546875" style="12" customWidth="1"/>
    <col min="8451" max="8457" width="8.85546875" style="12"/>
    <col min="8458" max="8458" width="2.7109375" style="12" customWidth="1"/>
    <col min="8459" max="8704" width="8.85546875" style="12"/>
    <col min="8705" max="8705" width="3.140625" style="12" customWidth="1"/>
    <col min="8706" max="8706" width="22.85546875" style="12" customWidth="1"/>
    <col min="8707" max="8713" width="8.85546875" style="12"/>
    <col min="8714" max="8714" width="2.7109375" style="12" customWidth="1"/>
    <col min="8715" max="8960" width="8.85546875" style="12"/>
    <col min="8961" max="8961" width="3.140625" style="12" customWidth="1"/>
    <col min="8962" max="8962" width="22.85546875" style="12" customWidth="1"/>
    <col min="8963" max="8969" width="8.85546875" style="12"/>
    <col min="8970" max="8970" width="2.7109375" style="12" customWidth="1"/>
    <col min="8971" max="9216" width="8.85546875" style="12"/>
    <col min="9217" max="9217" width="3.140625" style="12" customWidth="1"/>
    <col min="9218" max="9218" width="22.85546875" style="12" customWidth="1"/>
    <col min="9219" max="9225" width="8.85546875" style="12"/>
    <col min="9226" max="9226" width="2.7109375" style="12" customWidth="1"/>
    <col min="9227" max="9472" width="8.85546875" style="12"/>
    <col min="9473" max="9473" width="3.140625" style="12" customWidth="1"/>
    <col min="9474" max="9474" width="22.85546875" style="12" customWidth="1"/>
    <col min="9475" max="9481" width="8.85546875" style="12"/>
    <col min="9482" max="9482" width="2.7109375" style="12" customWidth="1"/>
    <col min="9483" max="9728" width="8.85546875" style="12"/>
    <col min="9729" max="9729" width="3.140625" style="12" customWidth="1"/>
    <col min="9730" max="9730" width="22.85546875" style="12" customWidth="1"/>
    <col min="9731" max="9737" width="8.85546875" style="12"/>
    <col min="9738" max="9738" width="2.7109375" style="12" customWidth="1"/>
    <col min="9739" max="9984" width="8.85546875" style="12"/>
    <col min="9985" max="9985" width="3.140625" style="12" customWidth="1"/>
    <col min="9986" max="9986" width="22.85546875" style="12" customWidth="1"/>
    <col min="9987" max="9993" width="8.85546875" style="12"/>
    <col min="9994" max="9994" width="2.7109375" style="12" customWidth="1"/>
    <col min="9995" max="10240" width="8.85546875" style="12"/>
    <col min="10241" max="10241" width="3.140625" style="12" customWidth="1"/>
    <col min="10242" max="10242" width="22.85546875" style="12" customWidth="1"/>
    <col min="10243" max="10249" width="8.85546875" style="12"/>
    <col min="10250" max="10250" width="2.7109375" style="12" customWidth="1"/>
    <col min="10251" max="10496" width="8.85546875" style="12"/>
    <col min="10497" max="10497" width="3.140625" style="12" customWidth="1"/>
    <col min="10498" max="10498" width="22.85546875" style="12" customWidth="1"/>
    <col min="10499" max="10505" width="8.85546875" style="12"/>
    <col min="10506" max="10506" width="2.7109375" style="12" customWidth="1"/>
    <col min="10507" max="10752" width="8.85546875" style="12"/>
    <col min="10753" max="10753" width="3.140625" style="12" customWidth="1"/>
    <col min="10754" max="10754" width="22.85546875" style="12" customWidth="1"/>
    <col min="10755" max="10761" width="8.85546875" style="12"/>
    <col min="10762" max="10762" width="2.7109375" style="12" customWidth="1"/>
    <col min="10763" max="11008" width="8.85546875" style="12"/>
    <col min="11009" max="11009" width="3.140625" style="12" customWidth="1"/>
    <col min="11010" max="11010" width="22.85546875" style="12" customWidth="1"/>
    <col min="11011" max="11017" width="8.85546875" style="12"/>
    <col min="11018" max="11018" width="2.7109375" style="12" customWidth="1"/>
    <col min="11019" max="11264" width="8.85546875" style="12"/>
    <col min="11265" max="11265" width="3.140625" style="12" customWidth="1"/>
    <col min="11266" max="11266" width="22.85546875" style="12" customWidth="1"/>
    <col min="11267" max="11273" width="8.85546875" style="12"/>
    <col min="11274" max="11274" width="2.7109375" style="12" customWidth="1"/>
    <col min="11275" max="11520" width="8.85546875" style="12"/>
    <col min="11521" max="11521" width="3.140625" style="12" customWidth="1"/>
    <col min="11522" max="11522" width="22.85546875" style="12" customWidth="1"/>
    <col min="11523" max="11529" width="8.85546875" style="12"/>
    <col min="11530" max="11530" width="2.7109375" style="12" customWidth="1"/>
    <col min="11531" max="11776" width="8.85546875" style="12"/>
    <col min="11777" max="11777" width="3.140625" style="12" customWidth="1"/>
    <col min="11778" max="11778" width="22.85546875" style="12" customWidth="1"/>
    <col min="11779" max="11785" width="8.85546875" style="12"/>
    <col min="11786" max="11786" width="2.7109375" style="12" customWidth="1"/>
    <col min="11787" max="12032" width="8.85546875" style="12"/>
    <col min="12033" max="12033" width="3.140625" style="12" customWidth="1"/>
    <col min="12034" max="12034" width="22.85546875" style="12" customWidth="1"/>
    <col min="12035" max="12041" width="8.85546875" style="12"/>
    <col min="12042" max="12042" width="2.7109375" style="12" customWidth="1"/>
    <col min="12043" max="12288" width="8.85546875" style="12"/>
    <col min="12289" max="12289" width="3.140625" style="12" customWidth="1"/>
    <col min="12290" max="12290" width="22.85546875" style="12" customWidth="1"/>
    <col min="12291" max="12297" width="8.85546875" style="12"/>
    <col min="12298" max="12298" width="2.7109375" style="12" customWidth="1"/>
    <col min="12299" max="12544" width="8.85546875" style="12"/>
    <col min="12545" max="12545" width="3.140625" style="12" customWidth="1"/>
    <col min="12546" max="12546" width="22.85546875" style="12" customWidth="1"/>
    <col min="12547" max="12553" width="8.85546875" style="12"/>
    <col min="12554" max="12554" width="2.7109375" style="12" customWidth="1"/>
    <col min="12555" max="12800" width="8.85546875" style="12"/>
    <col min="12801" max="12801" width="3.140625" style="12" customWidth="1"/>
    <col min="12802" max="12802" width="22.85546875" style="12" customWidth="1"/>
    <col min="12803" max="12809" width="8.85546875" style="12"/>
    <col min="12810" max="12810" width="2.7109375" style="12" customWidth="1"/>
    <col min="12811" max="13056" width="8.85546875" style="12"/>
    <col min="13057" max="13057" width="3.140625" style="12" customWidth="1"/>
    <col min="13058" max="13058" width="22.85546875" style="12" customWidth="1"/>
    <col min="13059" max="13065" width="8.85546875" style="12"/>
    <col min="13066" max="13066" width="2.7109375" style="12" customWidth="1"/>
    <col min="13067" max="13312" width="8.85546875" style="12"/>
    <col min="13313" max="13313" width="3.140625" style="12" customWidth="1"/>
    <col min="13314" max="13314" width="22.85546875" style="12" customWidth="1"/>
    <col min="13315" max="13321" width="8.85546875" style="12"/>
    <col min="13322" max="13322" width="2.7109375" style="12" customWidth="1"/>
    <col min="13323" max="13568" width="8.85546875" style="12"/>
    <col min="13569" max="13569" width="3.140625" style="12" customWidth="1"/>
    <col min="13570" max="13570" width="22.85546875" style="12" customWidth="1"/>
    <col min="13571" max="13577" width="8.85546875" style="12"/>
    <col min="13578" max="13578" width="2.7109375" style="12" customWidth="1"/>
    <col min="13579" max="13824" width="8.85546875" style="12"/>
    <col min="13825" max="13825" width="3.140625" style="12" customWidth="1"/>
    <col min="13826" max="13826" width="22.85546875" style="12" customWidth="1"/>
    <col min="13827" max="13833" width="8.85546875" style="12"/>
    <col min="13834" max="13834" width="2.7109375" style="12" customWidth="1"/>
    <col min="13835" max="14080" width="8.85546875" style="12"/>
    <col min="14081" max="14081" width="3.140625" style="12" customWidth="1"/>
    <col min="14082" max="14082" width="22.85546875" style="12" customWidth="1"/>
    <col min="14083" max="14089" width="8.85546875" style="12"/>
    <col min="14090" max="14090" width="2.7109375" style="12" customWidth="1"/>
    <col min="14091" max="14336" width="8.85546875" style="12"/>
    <col min="14337" max="14337" width="3.140625" style="12" customWidth="1"/>
    <col min="14338" max="14338" width="22.85546875" style="12" customWidth="1"/>
    <col min="14339" max="14345" width="8.85546875" style="12"/>
    <col min="14346" max="14346" width="2.7109375" style="12" customWidth="1"/>
    <col min="14347" max="14592" width="8.85546875" style="12"/>
    <col min="14593" max="14593" width="3.140625" style="12" customWidth="1"/>
    <col min="14594" max="14594" width="22.85546875" style="12" customWidth="1"/>
    <col min="14595" max="14601" width="8.85546875" style="12"/>
    <col min="14602" max="14602" width="2.7109375" style="12" customWidth="1"/>
    <col min="14603" max="14848" width="8.85546875" style="12"/>
    <col min="14849" max="14849" width="3.140625" style="12" customWidth="1"/>
    <col min="14850" max="14850" width="22.85546875" style="12" customWidth="1"/>
    <col min="14851" max="14857" width="8.85546875" style="12"/>
    <col min="14858" max="14858" width="2.7109375" style="12" customWidth="1"/>
    <col min="14859" max="15104" width="8.85546875" style="12"/>
    <col min="15105" max="15105" width="3.140625" style="12" customWidth="1"/>
    <col min="15106" max="15106" width="22.85546875" style="12" customWidth="1"/>
    <col min="15107" max="15113" width="8.85546875" style="12"/>
    <col min="15114" max="15114" width="2.7109375" style="12" customWidth="1"/>
    <col min="15115" max="15360" width="8.85546875" style="12"/>
    <col min="15361" max="15361" width="3.140625" style="12" customWidth="1"/>
    <col min="15362" max="15362" width="22.85546875" style="12" customWidth="1"/>
    <col min="15363" max="15369" width="8.85546875" style="12"/>
    <col min="15370" max="15370" width="2.7109375" style="12" customWidth="1"/>
    <col min="15371" max="15616" width="8.85546875" style="12"/>
    <col min="15617" max="15617" width="3.140625" style="12" customWidth="1"/>
    <col min="15618" max="15618" width="22.85546875" style="12" customWidth="1"/>
    <col min="15619" max="15625" width="8.85546875" style="12"/>
    <col min="15626" max="15626" width="2.7109375" style="12" customWidth="1"/>
    <col min="15627" max="15872" width="8.85546875" style="12"/>
    <col min="15873" max="15873" width="3.140625" style="12" customWidth="1"/>
    <col min="15874" max="15874" width="22.85546875" style="12" customWidth="1"/>
    <col min="15875" max="15881" width="8.85546875" style="12"/>
    <col min="15882" max="15882" width="2.7109375" style="12" customWidth="1"/>
    <col min="15883" max="16128" width="8.85546875" style="12"/>
    <col min="16129" max="16129" width="3.140625" style="12" customWidth="1"/>
    <col min="16130" max="16130" width="22.85546875" style="12" customWidth="1"/>
    <col min="16131" max="16137" width="8.85546875" style="12"/>
    <col min="16138" max="16138" width="2.7109375" style="12" customWidth="1"/>
    <col min="16139" max="16384" width="8.85546875" style="12"/>
  </cols>
  <sheetData>
    <row r="1" spans="1:12" x14ac:dyDescent="0.25">
      <c r="A1" s="15"/>
      <c r="B1" s="15"/>
      <c r="C1" s="15"/>
      <c r="D1" s="15"/>
      <c r="E1" s="15"/>
      <c r="F1" s="15"/>
      <c r="G1" s="15"/>
      <c r="H1" s="15"/>
      <c r="I1" s="15"/>
      <c r="J1" s="15"/>
    </row>
    <row r="2" spans="1:12" x14ac:dyDescent="0.25">
      <c r="A2" s="15"/>
      <c r="B2" s="1"/>
      <c r="C2" s="2"/>
      <c r="D2" s="2"/>
      <c r="E2" s="2"/>
      <c r="F2" s="2"/>
      <c r="G2" s="2"/>
      <c r="H2" s="2"/>
      <c r="I2" s="3"/>
      <c r="J2" s="15"/>
      <c r="L2" s="82"/>
    </row>
    <row r="3" spans="1:12" ht="13.15" customHeight="1" x14ac:dyDescent="0.25">
      <c r="A3" s="15"/>
      <c r="B3" s="4"/>
      <c r="C3" s="5"/>
      <c r="D3" s="391" t="s">
        <v>993</v>
      </c>
      <c r="E3" s="391"/>
      <c r="F3" s="391"/>
      <c r="G3" s="391"/>
      <c r="H3" s="391"/>
      <c r="I3" s="6"/>
      <c r="J3" s="15"/>
    </row>
    <row r="4" spans="1:12" ht="13.15" customHeight="1" x14ac:dyDescent="0.25">
      <c r="A4" s="15"/>
      <c r="B4" s="4"/>
      <c r="C4" s="5"/>
      <c r="D4" s="391" t="s">
        <v>1011</v>
      </c>
      <c r="E4" s="391"/>
      <c r="F4" s="391"/>
      <c r="G4" s="391"/>
      <c r="H4" s="391"/>
      <c r="I4" s="6"/>
      <c r="J4" s="15"/>
    </row>
    <row r="5" spans="1:12" ht="13.15" customHeight="1" x14ac:dyDescent="0.25">
      <c r="A5" s="15"/>
      <c r="B5" s="4"/>
      <c r="C5" s="5"/>
      <c r="D5" s="391" t="s">
        <v>50</v>
      </c>
      <c r="E5" s="391"/>
      <c r="F5" s="391"/>
      <c r="G5" s="391"/>
      <c r="H5" s="391"/>
      <c r="I5" s="6"/>
      <c r="J5" s="15"/>
    </row>
    <row r="6" spans="1:12" ht="13.15" customHeight="1" x14ac:dyDescent="0.25">
      <c r="A6" s="15"/>
      <c r="B6" s="4"/>
      <c r="C6" s="5"/>
      <c r="D6" s="5"/>
      <c r="E6" s="7"/>
      <c r="F6" s="7"/>
      <c r="G6" s="7"/>
      <c r="H6" s="7"/>
      <c r="I6" s="6"/>
      <c r="J6" s="15"/>
    </row>
    <row r="7" spans="1:12" x14ac:dyDescent="0.25">
      <c r="A7" s="15"/>
      <c r="B7" s="4"/>
      <c r="C7" s="5"/>
      <c r="D7" s="5"/>
      <c r="E7" s="5"/>
      <c r="F7" s="5"/>
      <c r="G7" s="5"/>
      <c r="H7" s="5"/>
      <c r="I7" s="6"/>
      <c r="J7" s="15"/>
    </row>
    <row r="8" spans="1:12" ht="40.5" customHeight="1" x14ac:dyDescent="0.25">
      <c r="A8" s="15"/>
      <c r="B8" s="392" t="s">
        <v>948</v>
      </c>
      <c r="C8" s="393"/>
      <c r="D8" s="393"/>
      <c r="E8" s="393"/>
      <c r="F8" s="393"/>
      <c r="G8" s="393"/>
      <c r="H8" s="393"/>
      <c r="I8" s="394"/>
      <c r="J8" s="15"/>
    </row>
    <row r="9" spans="1:12" x14ac:dyDescent="0.25">
      <c r="A9" s="15"/>
      <c r="B9" s="4"/>
      <c r="C9" s="5"/>
      <c r="D9" s="5"/>
      <c r="E9" s="5"/>
      <c r="F9" s="5"/>
      <c r="G9" s="5"/>
      <c r="H9" s="5"/>
      <c r="I9" s="6"/>
      <c r="J9" s="15"/>
    </row>
    <row r="10" spans="1:12" ht="15" x14ac:dyDescent="0.25">
      <c r="A10" s="15"/>
      <c r="B10" s="8" t="s">
        <v>51</v>
      </c>
      <c r="C10" s="5"/>
      <c r="D10" s="5"/>
      <c r="E10" s="5"/>
      <c r="F10" s="5"/>
      <c r="G10" s="5"/>
      <c r="H10" s="5"/>
      <c r="I10" s="6"/>
      <c r="J10" s="15"/>
      <c r="K10" s="13"/>
      <c r="L10" s="13"/>
    </row>
    <row r="11" spans="1:12" ht="15" x14ac:dyDescent="0.25">
      <c r="A11" s="15"/>
      <c r="B11" s="379" t="s">
        <v>52</v>
      </c>
      <c r="C11" s="380"/>
      <c r="D11" s="380"/>
      <c r="E11" s="380"/>
      <c r="F11" s="380"/>
      <c r="G11" s="380"/>
      <c r="H11" s="380"/>
      <c r="I11" s="381"/>
      <c r="J11" s="15"/>
      <c r="K11" s="13"/>
      <c r="L11" s="13"/>
    </row>
    <row r="12" spans="1:12" ht="30.6" customHeight="1" x14ac:dyDescent="0.25">
      <c r="A12" s="15"/>
      <c r="B12" s="14" t="s">
        <v>975</v>
      </c>
      <c r="C12" s="380" t="s">
        <v>53</v>
      </c>
      <c r="D12" s="380"/>
      <c r="E12" s="380"/>
      <c r="F12" s="380"/>
      <c r="G12" s="380"/>
      <c r="H12" s="380"/>
      <c r="I12" s="381"/>
      <c r="J12" s="15"/>
      <c r="K12" s="13"/>
      <c r="L12" s="13"/>
    </row>
    <row r="13" spans="1:12" ht="30.6" customHeight="1" x14ac:dyDescent="0.25">
      <c r="A13" s="15"/>
      <c r="B13" s="14" t="s">
        <v>976</v>
      </c>
      <c r="C13" s="380" t="s">
        <v>54</v>
      </c>
      <c r="D13" s="380"/>
      <c r="E13" s="380"/>
      <c r="F13" s="380"/>
      <c r="G13" s="380"/>
      <c r="H13" s="380"/>
      <c r="I13" s="381"/>
      <c r="J13" s="15"/>
      <c r="K13" s="13"/>
      <c r="L13" s="13"/>
    </row>
    <row r="14" spans="1:12" ht="30.6" customHeight="1" x14ac:dyDescent="0.25">
      <c r="A14" s="15"/>
      <c r="B14" s="14" t="s">
        <v>977</v>
      </c>
      <c r="C14" s="380" t="s">
        <v>55</v>
      </c>
      <c r="D14" s="380"/>
      <c r="E14" s="380"/>
      <c r="F14" s="380"/>
      <c r="G14" s="380"/>
      <c r="H14" s="380"/>
      <c r="I14" s="381"/>
      <c r="J14" s="15"/>
    </row>
    <row r="15" spans="1:12" ht="30.6" customHeight="1" x14ac:dyDescent="0.25">
      <c r="A15" s="15"/>
      <c r="B15" s="14" t="s">
        <v>978</v>
      </c>
      <c r="C15" s="380" t="s">
        <v>56</v>
      </c>
      <c r="D15" s="380"/>
      <c r="E15" s="380"/>
      <c r="F15" s="380"/>
      <c r="G15" s="380"/>
      <c r="H15" s="380"/>
      <c r="I15" s="381"/>
      <c r="J15" s="15"/>
    </row>
    <row r="16" spans="1:12" ht="30.6" customHeight="1" x14ac:dyDescent="0.25">
      <c r="A16" s="15"/>
      <c r="B16" s="14" t="s">
        <v>979</v>
      </c>
      <c r="C16" s="380" t="s">
        <v>57</v>
      </c>
      <c r="D16" s="380"/>
      <c r="E16" s="380"/>
      <c r="F16" s="380"/>
      <c r="G16" s="380"/>
      <c r="H16" s="380"/>
      <c r="I16" s="381"/>
      <c r="J16" s="15"/>
    </row>
    <row r="17" spans="1:12" x14ac:dyDescent="0.25">
      <c r="A17" s="15"/>
      <c r="B17" s="4"/>
      <c r="C17" s="5"/>
      <c r="D17" s="5"/>
      <c r="E17" s="5"/>
      <c r="F17" s="5"/>
      <c r="G17" s="5"/>
      <c r="H17" s="5"/>
      <c r="I17" s="6"/>
      <c r="J17" s="15"/>
    </row>
    <row r="18" spans="1:12" ht="15" x14ac:dyDescent="0.25">
      <c r="A18" s="15"/>
      <c r="B18" s="385" t="s">
        <v>58</v>
      </c>
      <c r="C18" s="386"/>
      <c r="D18" s="386"/>
      <c r="E18" s="386"/>
      <c r="F18" s="386"/>
      <c r="G18" s="386"/>
      <c r="H18" s="386"/>
      <c r="I18" s="387"/>
      <c r="J18" s="15"/>
      <c r="K18" s="13"/>
      <c r="L18" s="13"/>
    </row>
    <row r="19" spans="1:12" ht="71.45" customHeight="1" x14ac:dyDescent="0.25">
      <c r="A19" s="15"/>
      <c r="B19" s="379" t="s">
        <v>59</v>
      </c>
      <c r="C19" s="380"/>
      <c r="D19" s="380"/>
      <c r="E19" s="380"/>
      <c r="F19" s="380"/>
      <c r="G19" s="380"/>
      <c r="H19" s="380"/>
      <c r="I19" s="381"/>
      <c r="J19" s="15"/>
      <c r="K19" s="13"/>
      <c r="L19" s="13"/>
    </row>
    <row r="20" spans="1:12" ht="19.899999999999999" customHeight="1" x14ac:dyDescent="0.25">
      <c r="A20" s="15"/>
      <c r="B20" s="379" t="s">
        <v>982</v>
      </c>
      <c r="C20" s="380"/>
      <c r="D20" s="380"/>
      <c r="E20" s="380"/>
      <c r="F20" s="380"/>
      <c r="G20" s="380"/>
      <c r="H20" s="380"/>
      <c r="I20" s="381"/>
      <c r="J20" s="15"/>
    </row>
    <row r="21" spans="1:12" ht="33" customHeight="1" x14ac:dyDescent="0.25">
      <c r="A21" s="15"/>
      <c r="B21" s="379" t="s">
        <v>949</v>
      </c>
      <c r="C21" s="380"/>
      <c r="D21" s="380"/>
      <c r="E21" s="380"/>
      <c r="F21" s="380"/>
      <c r="G21" s="380"/>
      <c r="H21" s="380"/>
      <c r="I21" s="381"/>
      <c r="J21" s="15"/>
    </row>
    <row r="22" spans="1:12" x14ac:dyDescent="0.25">
      <c r="A22" s="15"/>
      <c r="B22" s="4"/>
      <c r="C22" s="5"/>
      <c r="D22" s="5"/>
      <c r="E22" s="5"/>
      <c r="F22" s="5"/>
      <c r="G22" s="5"/>
      <c r="H22" s="5"/>
      <c r="I22" s="6"/>
      <c r="J22" s="15"/>
    </row>
    <row r="23" spans="1:12" x14ac:dyDescent="0.25">
      <c r="A23" s="15"/>
      <c r="B23" s="385" t="s">
        <v>60</v>
      </c>
      <c r="C23" s="386"/>
      <c r="D23" s="386"/>
      <c r="E23" s="386"/>
      <c r="F23" s="386"/>
      <c r="G23" s="386"/>
      <c r="H23" s="386"/>
      <c r="I23" s="387"/>
      <c r="J23" s="15"/>
    </row>
    <row r="24" spans="1:12" ht="16.149999999999999" customHeight="1" x14ac:dyDescent="0.25">
      <c r="A24" s="15"/>
      <c r="B24" s="379" t="s">
        <v>61</v>
      </c>
      <c r="C24" s="380"/>
      <c r="D24" s="380"/>
      <c r="E24" s="380"/>
      <c r="F24" s="380"/>
      <c r="G24" s="380"/>
      <c r="H24" s="380"/>
      <c r="I24" s="381"/>
      <c r="J24" s="15"/>
    </row>
    <row r="25" spans="1:12" ht="16.149999999999999" customHeight="1" x14ac:dyDescent="0.25">
      <c r="A25" s="15"/>
      <c r="B25" s="388" t="s">
        <v>1012</v>
      </c>
      <c r="C25" s="389"/>
      <c r="D25" s="389"/>
      <c r="E25" s="389"/>
      <c r="F25" s="389"/>
      <c r="G25" s="389"/>
      <c r="H25" s="389"/>
      <c r="I25" s="390"/>
      <c r="J25" s="15"/>
    </row>
    <row r="26" spans="1:12" ht="27.75" customHeight="1" x14ac:dyDescent="0.25">
      <c r="A26" s="15"/>
      <c r="B26" s="379" t="s">
        <v>1013</v>
      </c>
      <c r="C26" s="380"/>
      <c r="D26" s="380"/>
      <c r="E26" s="380"/>
      <c r="F26" s="380"/>
      <c r="G26" s="380"/>
      <c r="H26" s="380"/>
      <c r="I26" s="381"/>
      <c r="J26" s="15"/>
    </row>
    <row r="27" spans="1:12" ht="54.6" customHeight="1" x14ac:dyDescent="0.25">
      <c r="A27" s="15"/>
      <c r="B27" s="379" t="s">
        <v>62</v>
      </c>
      <c r="C27" s="380"/>
      <c r="D27" s="380"/>
      <c r="E27" s="380"/>
      <c r="F27" s="380"/>
      <c r="G27" s="380"/>
      <c r="H27" s="380"/>
      <c r="I27" s="381"/>
      <c r="J27" s="15"/>
    </row>
    <row r="28" spans="1:12" ht="54.6" customHeight="1" x14ac:dyDescent="0.25">
      <c r="A28" s="15"/>
      <c r="B28" s="379" t="s">
        <v>996</v>
      </c>
      <c r="C28" s="380"/>
      <c r="D28" s="380"/>
      <c r="E28" s="380"/>
      <c r="F28" s="380"/>
      <c r="G28" s="380"/>
      <c r="H28" s="380"/>
      <c r="I28" s="381"/>
      <c r="J28" s="15"/>
    </row>
    <row r="29" spans="1:12" x14ac:dyDescent="0.25">
      <c r="A29" s="15"/>
      <c r="B29" s="379" t="s">
        <v>994</v>
      </c>
      <c r="C29" s="380"/>
      <c r="D29" s="380"/>
      <c r="E29" s="380"/>
      <c r="F29" s="380"/>
      <c r="G29" s="380"/>
      <c r="H29" s="380"/>
      <c r="I29" s="381"/>
      <c r="J29" s="15"/>
    </row>
    <row r="30" spans="1:12" x14ac:dyDescent="0.25">
      <c r="A30" s="15"/>
      <c r="B30" s="379" t="s">
        <v>995</v>
      </c>
      <c r="C30" s="380"/>
      <c r="D30" s="380"/>
      <c r="E30" s="380"/>
      <c r="F30" s="380"/>
      <c r="G30" s="380"/>
      <c r="H30" s="380"/>
      <c r="I30" s="381"/>
      <c r="J30" s="15"/>
    </row>
    <row r="31" spans="1:12" x14ac:dyDescent="0.25">
      <c r="A31" s="15"/>
      <c r="B31" s="379" t="s">
        <v>1017</v>
      </c>
      <c r="C31" s="380"/>
      <c r="D31" s="380"/>
      <c r="E31" s="380"/>
      <c r="F31" s="380"/>
      <c r="G31" s="380"/>
      <c r="H31" s="380"/>
      <c r="I31" s="381"/>
      <c r="J31" s="15"/>
    </row>
    <row r="32" spans="1:12" ht="9" customHeight="1" x14ac:dyDescent="0.25">
      <c r="A32" s="15"/>
      <c r="B32" s="9"/>
      <c r="C32" s="10"/>
      <c r="D32" s="10"/>
      <c r="E32" s="10"/>
      <c r="F32" s="10"/>
      <c r="G32" s="10"/>
      <c r="H32" s="10"/>
      <c r="I32" s="11"/>
      <c r="J32" s="15"/>
    </row>
    <row r="33" spans="1:10" ht="27.75" customHeight="1" x14ac:dyDescent="0.25">
      <c r="A33" s="15"/>
      <c r="B33" s="379" t="s">
        <v>983</v>
      </c>
      <c r="C33" s="380"/>
      <c r="D33" s="380"/>
      <c r="E33" s="380"/>
      <c r="F33" s="380"/>
      <c r="G33" s="380"/>
      <c r="H33" s="380"/>
      <c r="I33" s="381"/>
      <c r="J33" s="15"/>
    </row>
    <row r="34" spans="1:10" x14ac:dyDescent="0.25">
      <c r="A34" s="15"/>
      <c r="B34" s="382" t="s">
        <v>984</v>
      </c>
      <c r="C34" s="383"/>
      <c r="D34" s="383"/>
      <c r="E34" s="383"/>
      <c r="F34" s="383"/>
      <c r="G34" s="383"/>
      <c r="H34" s="383"/>
      <c r="I34" s="384"/>
      <c r="J34" s="15"/>
    </row>
    <row r="35" spans="1:10" x14ac:dyDescent="0.25">
      <c r="A35" s="15"/>
      <c r="B35" s="15"/>
      <c r="C35" s="15"/>
      <c r="D35" s="15"/>
      <c r="E35" s="15"/>
      <c r="F35" s="15"/>
      <c r="G35" s="15"/>
      <c r="H35" s="15"/>
      <c r="I35" s="15"/>
      <c r="J35" s="15"/>
    </row>
  </sheetData>
  <mergeCells count="25">
    <mergeCell ref="D4:H4"/>
    <mergeCell ref="D3:H3"/>
    <mergeCell ref="D5:H5"/>
    <mergeCell ref="B19:I19"/>
    <mergeCell ref="B8:I8"/>
    <mergeCell ref="B11:I11"/>
    <mergeCell ref="C12:I12"/>
    <mergeCell ref="C13:I13"/>
    <mergeCell ref="C14:I14"/>
    <mergeCell ref="C15:I15"/>
    <mergeCell ref="C16:I16"/>
    <mergeCell ref="B18:I18"/>
    <mergeCell ref="B27:I27"/>
    <mergeCell ref="B29:I29"/>
    <mergeCell ref="B34:I34"/>
    <mergeCell ref="B20:I20"/>
    <mergeCell ref="B21:I21"/>
    <mergeCell ref="B23:I23"/>
    <mergeCell ref="B24:I24"/>
    <mergeCell ref="B25:I25"/>
    <mergeCell ref="B26:I26"/>
    <mergeCell ref="B30:I30"/>
    <mergeCell ref="B33:I33"/>
    <mergeCell ref="B28:I28"/>
    <mergeCell ref="B31:I31"/>
  </mergeCells>
  <hyperlinks>
    <hyperlink ref="B12" location="'Table 5 Demographics'!A1" display="Table 5 Demographics"/>
    <hyperlink ref="B13" location="'Table 6 Broad Activities'!A1" display="Table 6 Broad Activities"/>
    <hyperlink ref="B14" location="'Table 7 Detailed Activities'!A1" display="Table 7 Detailed Activities"/>
    <hyperlink ref="B15" location="'Table 8 Regions and CSPs'!A1" display="Table 8 Regions and CSPs"/>
    <hyperlink ref="B16" location="'Table 9 Local Authorities'!A1" display="Table 9 Local Authorities"/>
    <hyperlink ref="B34" r:id="rId1" display="www.sportengland.org/media/12455/technical-summary-may-16-17-report.pdf"/>
    <hyperlink ref="B34:I34" r:id="rId2" display="Technical Summary"/>
  </hyperlinks>
  <pageMargins left="0.31496062992125984" right="0.31496062992125984" top="0.35433070866141736" bottom="0.35433070866141736" header="0.31496062992125984" footer="0.31496062992125984"/>
  <pageSetup paperSize="9" scale="92"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94"/>
  <sheetViews>
    <sheetView showGridLines="0" zoomScaleNormal="100" zoomScaleSheetLayoutView="40" workbookViewId="0">
      <pane xSplit="1" ySplit="6" topLeftCell="B7" activePane="bottomRight" state="frozen"/>
      <selection pane="topRight" activeCell="B1" sqref="B1"/>
      <selection pane="bottomLeft" activeCell="A7" sqref="A7"/>
      <selection pane="bottomRight" activeCell="A4" sqref="A4:A6"/>
    </sheetView>
  </sheetViews>
  <sheetFormatPr defaultRowHeight="15" x14ac:dyDescent="0.25"/>
  <cols>
    <col min="1" max="1" width="42.7109375" style="113" customWidth="1"/>
    <col min="2" max="2" width="11.7109375" style="113" bestFit="1" customWidth="1"/>
    <col min="3" max="3" width="11.7109375" style="113" customWidth="1"/>
    <col min="4" max="4" width="7.5703125" style="113" bestFit="1" customWidth="1"/>
    <col min="5" max="6" width="12.42578125" style="113" customWidth="1"/>
    <col min="7" max="7" width="3.7109375" style="106" customWidth="1"/>
    <col min="8" max="8" width="11.7109375" style="215" bestFit="1" customWidth="1"/>
    <col min="9" max="9" width="11.7109375" style="216" customWidth="1"/>
    <col min="10" max="10" width="7.5703125" style="215" bestFit="1" customWidth="1"/>
    <col min="11" max="12" width="12.42578125" style="215" customWidth="1"/>
    <col min="13" max="13" width="3.7109375" style="106" customWidth="1"/>
    <col min="14" max="14" width="11.7109375" style="217" bestFit="1" customWidth="1"/>
    <col min="15" max="15" width="11.7109375" style="216" customWidth="1"/>
    <col min="16" max="16" width="7.5703125" style="113" bestFit="1" customWidth="1"/>
    <col min="17" max="18" width="12.42578125" style="113" customWidth="1"/>
    <col min="19" max="19" width="3.7109375" style="132" customWidth="1"/>
    <col min="20" max="20" width="8.140625" style="113" bestFit="1" customWidth="1"/>
    <col min="21" max="21" width="18" style="113" bestFit="1" customWidth="1"/>
    <col min="22" max="22" width="3.7109375" style="132" customWidth="1"/>
    <col min="23" max="23" width="8.140625" style="113" bestFit="1" customWidth="1"/>
    <col min="24" max="24" width="18" style="113" bestFit="1" customWidth="1"/>
    <col min="25" max="25" width="11.7109375" style="120" customWidth="1"/>
    <col min="26" max="16384" width="9.140625" style="124"/>
  </cols>
  <sheetData>
    <row r="1" spans="1:25" ht="15.75" customHeight="1" x14ac:dyDescent="0.25">
      <c r="A1" s="403" t="s">
        <v>1000</v>
      </c>
      <c r="B1" s="404"/>
      <c r="C1" s="404"/>
      <c r="D1" s="404"/>
      <c r="E1" s="404"/>
      <c r="F1" s="404"/>
      <c r="G1" s="404"/>
      <c r="H1" s="403"/>
      <c r="I1" s="403"/>
      <c r="J1" s="403"/>
      <c r="K1" s="403"/>
      <c r="L1" s="403"/>
      <c r="M1" s="403"/>
      <c r="N1" s="403"/>
      <c r="O1" s="403"/>
      <c r="P1" s="403"/>
      <c r="Q1" s="403"/>
      <c r="R1" s="403"/>
      <c r="S1" s="120"/>
      <c r="T1" s="124"/>
      <c r="U1" s="124"/>
      <c r="V1" s="120"/>
      <c r="W1" s="124"/>
      <c r="X1" s="124"/>
    </row>
    <row r="2" spans="1:25" ht="15.75" x14ac:dyDescent="0.25">
      <c r="A2" s="190" t="s">
        <v>63</v>
      </c>
      <c r="B2" s="190"/>
      <c r="C2" s="190"/>
      <c r="D2" s="190"/>
      <c r="E2" s="190"/>
      <c r="F2" s="190"/>
      <c r="G2" s="126"/>
      <c r="H2" s="126"/>
      <c r="I2" s="126"/>
      <c r="J2" s="126"/>
      <c r="K2" s="126"/>
      <c r="L2" s="126"/>
      <c r="M2" s="126"/>
      <c r="N2" s="191"/>
      <c r="O2" s="126"/>
      <c r="P2" s="125"/>
      <c r="Q2" s="125"/>
      <c r="R2" s="125"/>
      <c r="S2" s="123"/>
      <c r="T2" s="124"/>
      <c r="U2" s="124"/>
      <c r="V2" s="123"/>
      <c r="W2" s="124"/>
      <c r="X2" s="124"/>
    </row>
    <row r="3" spans="1:25" ht="15" customHeight="1" x14ac:dyDescent="0.25">
      <c r="A3" s="141" t="s">
        <v>1014</v>
      </c>
      <c r="B3" s="141"/>
      <c r="C3" s="141"/>
      <c r="D3" s="141"/>
      <c r="E3" s="141"/>
      <c r="F3" s="141"/>
      <c r="G3" s="128"/>
      <c r="H3" s="128"/>
      <c r="I3" s="192"/>
      <c r="J3" s="128"/>
      <c r="K3" s="128"/>
      <c r="L3" s="128"/>
      <c r="M3" s="128"/>
      <c r="N3" s="124"/>
      <c r="O3" s="124"/>
      <c r="P3" s="124"/>
      <c r="Q3" s="124"/>
      <c r="R3" s="124"/>
      <c r="S3" s="128"/>
      <c r="T3" s="128"/>
      <c r="V3" s="128"/>
      <c r="W3" s="128"/>
    </row>
    <row r="4" spans="1:25" s="194" customFormat="1" ht="21" customHeight="1" x14ac:dyDescent="0.35">
      <c r="A4" s="395"/>
      <c r="B4" s="413" t="s">
        <v>1008</v>
      </c>
      <c r="C4" s="414"/>
      <c r="D4" s="414"/>
      <c r="E4" s="414"/>
      <c r="F4" s="415"/>
      <c r="G4" s="129"/>
      <c r="H4" s="413" t="s">
        <v>990</v>
      </c>
      <c r="I4" s="414"/>
      <c r="J4" s="414"/>
      <c r="K4" s="414"/>
      <c r="L4" s="415"/>
      <c r="M4" s="129"/>
      <c r="N4" s="413" t="s">
        <v>991</v>
      </c>
      <c r="O4" s="414"/>
      <c r="P4" s="414"/>
      <c r="Q4" s="414"/>
      <c r="R4" s="415"/>
      <c r="S4" s="193"/>
      <c r="T4" s="398" t="s">
        <v>1016</v>
      </c>
      <c r="U4" s="399"/>
      <c r="V4" s="193"/>
      <c r="W4" s="398" t="s">
        <v>1015</v>
      </c>
      <c r="X4" s="399"/>
      <c r="Y4" s="120"/>
    </row>
    <row r="5" spans="1:25" ht="15" customHeight="1" x14ac:dyDescent="0.25">
      <c r="A5" s="396"/>
      <c r="B5" s="417" t="s">
        <v>0</v>
      </c>
      <c r="C5" s="419" t="s">
        <v>1</v>
      </c>
      <c r="D5" s="421" t="s">
        <v>2</v>
      </c>
      <c r="E5" s="423" t="s">
        <v>69</v>
      </c>
      <c r="F5" s="424"/>
      <c r="G5" s="195"/>
      <c r="H5" s="407" t="s">
        <v>0</v>
      </c>
      <c r="I5" s="409" t="s">
        <v>1</v>
      </c>
      <c r="J5" s="411" t="s">
        <v>2</v>
      </c>
      <c r="K5" s="405" t="s">
        <v>69</v>
      </c>
      <c r="L5" s="406"/>
      <c r="M5" s="195"/>
      <c r="N5" s="407" t="s">
        <v>0</v>
      </c>
      <c r="O5" s="409" t="s">
        <v>1</v>
      </c>
      <c r="P5" s="411" t="s">
        <v>2</v>
      </c>
      <c r="Q5" s="405" t="s">
        <v>69</v>
      </c>
      <c r="R5" s="406"/>
      <c r="T5" s="400"/>
      <c r="U5" s="401"/>
      <c r="W5" s="400"/>
      <c r="X5" s="401"/>
    </row>
    <row r="6" spans="1:25" x14ac:dyDescent="0.25">
      <c r="A6" s="397"/>
      <c r="B6" s="418"/>
      <c r="C6" s="420"/>
      <c r="D6" s="422"/>
      <c r="E6" s="349" t="s">
        <v>70</v>
      </c>
      <c r="F6" s="232" t="s">
        <v>71</v>
      </c>
      <c r="G6" s="195"/>
      <c r="H6" s="408"/>
      <c r="I6" s="410"/>
      <c r="J6" s="412"/>
      <c r="K6" s="146" t="s">
        <v>70</v>
      </c>
      <c r="L6" s="134" t="s">
        <v>71</v>
      </c>
      <c r="M6" s="195"/>
      <c r="N6" s="408"/>
      <c r="O6" s="410"/>
      <c r="P6" s="412"/>
      <c r="Q6" s="146" t="s">
        <v>70</v>
      </c>
      <c r="R6" s="134" t="s">
        <v>71</v>
      </c>
      <c r="T6" s="135" t="s">
        <v>985</v>
      </c>
      <c r="U6" s="135" t="s">
        <v>986</v>
      </c>
      <c r="W6" s="135" t="s">
        <v>985</v>
      </c>
      <c r="X6" s="135" t="s">
        <v>986</v>
      </c>
    </row>
    <row r="7" spans="1:25" ht="15" customHeight="1" x14ac:dyDescent="0.25">
      <c r="A7" s="196" t="s">
        <v>3</v>
      </c>
      <c r="B7" s="298">
        <v>198911</v>
      </c>
      <c r="C7" s="299">
        <v>34260000</v>
      </c>
      <c r="D7" s="300">
        <v>0.77190000000000003</v>
      </c>
      <c r="E7" s="300">
        <v>0.76910000000000001</v>
      </c>
      <c r="F7" s="301">
        <v>0.77480000000000004</v>
      </c>
      <c r="G7" s="94"/>
      <c r="H7" s="102">
        <v>214284</v>
      </c>
      <c r="I7" s="103">
        <v>34531400</v>
      </c>
      <c r="J7" s="234">
        <v>0.77180000000000004</v>
      </c>
      <c r="K7" s="234">
        <v>0.76919999999999999</v>
      </c>
      <c r="L7" s="235">
        <v>0.77439999999999998</v>
      </c>
      <c r="M7" s="94"/>
      <c r="N7" s="95">
        <v>185732</v>
      </c>
      <c r="O7" s="96">
        <v>34836700</v>
      </c>
      <c r="P7" s="234">
        <v>0.77449999999999997</v>
      </c>
      <c r="Q7" s="234">
        <v>0.77170000000000005</v>
      </c>
      <c r="R7" s="235">
        <v>0.7772</v>
      </c>
      <c r="S7" s="236"/>
      <c r="T7" s="118">
        <v>2.5000000000000001E-3</v>
      </c>
      <c r="U7" s="218" t="s">
        <v>1010</v>
      </c>
      <c r="V7" s="236"/>
      <c r="W7" s="118">
        <v>2.7000000000000001E-3</v>
      </c>
      <c r="X7" s="218" t="s">
        <v>992</v>
      </c>
    </row>
    <row r="8" spans="1:25" ht="15" customHeight="1" x14ac:dyDescent="0.25">
      <c r="A8" s="196"/>
      <c r="B8" s="298"/>
      <c r="C8" s="302"/>
      <c r="D8" s="303"/>
      <c r="E8" s="303"/>
      <c r="F8" s="304"/>
      <c r="G8" s="94"/>
      <c r="H8" s="92"/>
      <c r="I8" s="93"/>
      <c r="J8" s="234"/>
      <c r="K8" s="234"/>
      <c r="L8" s="235"/>
      <c r="M8" s="94"/>
      <c r="N8" s="95"/>
      <c r="O8" s="96"/>
      <c r="P8" s="234"/>
      <c r="Q8" s="234"/>
      <c r="R8" s="235"/>
      <c r="S8" s="236"/>
      <c r="T8" s="237"/>
      <c r="U8" s="198"/>
      <c r="V8" s="236"/>
      <c r="W8" s="237"/>
      <c r="X8" s="198"/>
    </row>
    <row r="9" spans="1:25" ht="15" customHeight="1" x14ac:dyDescent="0.25">
      <c r="A9" s="196" t="s">
        <v>64</v>
      </c>
      <c r="B9" s="298"/>
      <c r="C9" s="302"/>
      <c r="D9" s="303"/>
      <c r="E9" s="303"/>
      <c r="F9" s="304"/>
      <c r="G9" s="94"/>
      <c r="H9" s="92"/>
      <c r="I9" s="93"/>
      <c r="J9" s="234"/>
      <c r="K9" s="234"/>
      <c r="L9" s="235"/>
      <c r="M9" s="94"/>
      <c r="N9" s="95"/>
      <c r="O9" s="96"/>
      <c r="P9" s="234"/>
      <c r="Q9" s="234"/>
      <c r="R9" s="235"/>
      <c r="S9" s="236"/>
      <c r="T9" s="237"/>
      <c r="U9" s="198"/>
      <c r="V9" s="236"/>
      <c r="W9" s="237"/>
      <c r="X9" s="198"/>
    </row>
    <row r="10" spans="1:25" ht="15" customHeight="1" x14ac:dyDescent="0.25">
      <c r="A10" s="199" t="s">
        <v>14</v>
      </c>
      <c r="B10" s="298">
        <v>87607</v>
      </c>
      <c r="C10" s="305">
        <v>16931800</v>
      </c>
      <c r="D10" s="303">
        <v>0.78269999999999995</v>
      </c>
      <c r="E10" s="303">
        <v>0.77829999999999999</v>
      </c>
      <c r="F10" s="304">
        <v>0.78700000000000003</v>
      </c>
      <c r="G10" s="94"/>
      <c r="H10" s="102">
        <v>94213</v>
      </c>
      <c r="I10" s="103">
        <v>17073500</v>
      </c>
      <c r="J10" s="238">
        <v>0.78180000000000005</v>
      </c>
      <c r="K10" s="238">
        <v>0.77780000000000005</v>
      </c>
      <c r="L10" s="239">
        <v>0.78569999999999995</v>
      </c>
      <c r="M10" s="94"/>
      <c r="N10" s="95">
        <v>82007</v>
      </c>
      <c r="O10" s="96">
        <v>17236400</v>
      </c>
      <c r="P10" s="238">
        <v>0.78510000000000002</v>
      </c>
      <c r="Q10" s="238">
        <v>0.78100000000000003</v>
      </c>
      <c r="R10" s="239">
        <v>0.78920000000000001</v>
      </c>
      <c r="S10" s="236"/>
      <c r="T10" s="118">
        <v>2.3999999999999998E-3</v>
      </c>
      <c r="U10" s="218" t="s">
        <v>1010</v>
      </c>
      <c r="V10" s="236"/>
      <c r="W10" s="118">
        <v>3.3E-3</v>
      </c>
      <c r="X10" s="218" t="s">
        <v>992</v>
      </c>
    </row>
    <row r="11" spans="1:25" ht="15" customHeight="1" x14ac:dyDescent="0.25">
      <c r="A11" s="199" t="s">
        <v>15</v>
      </c>
      <c r="B11" s="298">
        <v>110847</v>
      </c>
      <c r="C11" s="305">
        <v>17328200</v>
      </c>
      <c r="D11" s="303">
        <v>0.76339999999999997</v>
      </c>
      <c r="E11" s="303">
        <v>0.75960000000000005</v>
      </c>
      <c r="F11" s="304">
        <v>0.76719999999999999</v>
      </c>
      <c r="G11" s="94"/>
      <c r="H11" s="102">
        <v>119648</v>
      </c>
      <c r="I11" s="103">
        <v>17457900</v>
      </c>
      <c r="J11" s="238">
        <v>0.76380000000000003</v>
      </c>
      <c r="K11" s="238">
        <v>0.76029999999999998</v>
      </c>
      <c r="L11" s="239">
        <v>0.76719999999999999</v>
      </c>
      <c r="M11" s="94"/>
      <c r="N11" s="95">
        <v>103379</v>
      </c>
      <c r="O11" s="96">
        <v>17588800</v>
      </c>
      <c r="P11" s="238">
        <v>0.76549999999999996</v>
      </c>
      <c r="Q11" s="238">
        <v>0.76180000000000003</v>
      </c>
      <c r="R11" s="239">
        <v>0.76910000000000001</v>
      </c>
      <c r="S11" s="236"/>
      <c r="T11" s="118">
        <v>2.0999999999999999E-3</v>
      </c>
      <c r="U11" s="218" t="s">
        <v>1010</v>
      </c>
      <c r="V11" s="236"/>
      <c r="W11" s="118">
        <v>1.6999999999999999E-3</v>
      </c>
      <c r="X11" s="218" t="s">
        <v>992</v>
      </c>
    </row>
    <row r="12" spans="1:25" ht="15" customHeight="1" x14ac:dyDescent="0.25">
      <c r="A12" s="199" t="s">
        <v>16</v>
      </c>
      <c r="B12" s="298" t="s">
        <v>49</v>
      </c>
      <c r="C12" s="305" t="s">
        <v>49</v>
      </c>
      <c r="D12" s="303" t="s">
        <v>49</v>
      </c>
      <c r="E12" s="303" t="s">
        <v>49</v>
      </c>
      <c r="F12" s="304" t="s">
        <v>49</v>
      </c>
      <c r="G12" s="94"/>
      <c r="H12" s="99" t="s">
        <v>49</v>
      </c>
      <c r="I12" s="103" t="s">
        <v>49</v>
      </c>
      <c r="J12" s="238" t="s">
        <v>49</v>
      </c>
      <c r="K12" s="238" t="s">
        <v>49</v>
      </c>
      <c r="L12" s="239" t="s">
        <v>49</v>
      </c>
      <c r="M12" s="94"/>
      <c r="N12" s="101">
        <v>50</v>
      </c>
      <c r="O12" s="96">
        <v>11500</v>
      </c>
      <c r="P12" s="238">
        <v>0.71677362128840993</v>
      </c>
      <c r="Q12" s="238">
        <v>0.53913993521527703</v>
      </c>
      <c r="R12" s="239">
        <v>0.84555385566028174</v>
      </c>
      <c r="S12" s="236"/>
      <c r="T12" s="118" t="s">
        <v>49</v>
      </c>
      <c r="U12" s="197" t="s">
        <v>49</v>
      </c>
      <c r="V12" s="236"/>
      <c r="W12" s="118" t="s">
        <v>49</v>
      </c>
      <c r="X12" s="197" t="s">
        <v>49</v>
      </c>
    </row>
    <row r="13" spans="1:25" ht="15" customHeight="1" x14ac:dyDescent="0.25">
      <c r="A13" s="201"/>
      <c r="B13" s="298"/>
      <c r="C13" s="302"/>
      <c r="D13" s="303"/>
      <c r="E13" s="303"/>
      <c r="F13" s="304"/>
      <c r="G13" s="94"/>
      <c r="H13" s="99"/>
      <c r="I13" s="100"/>
      <c r="J13" s="238"/>
      <c r="K13" s="238"/>
      <c r="L13" s="239"/>
      <c r="M13" s="94"/>
      <c r="N13" s="101"/>
      <c r="O13" s="200"/>
      <c r="P13" s="238"/>
      <c r="Q13" s="238"/>
      <c r="R13" s="239"/>
      <c r="S13" s="236"/>
      <c r="T13" s="202"/>
      <c r="U13" s="203"/>
      <c r="V13" s="236"/>
      <c r="W13" s="202"/>
      <c r="X13" s="203"/>
    </row>
    <row r="14" spans="1:25" ht="15" customHeight="1" x14ac:dyDescent="0.25">
      <c r="A14" s="204" t="s">
        <v>35</v>
      </c>
      <c r="B14" s="298"/>
      <c r="C14" s="302"/>
      <c r="D14" s="303"/>
      <c r="E14" s="303"/>
      <c r="F14" s="304"/>
      <c r="G14" s="94"/>
      <c r="H14" s="92"/>
      <c r="I14" s="93"/>
      <c r="J14" s="240"/>
      <c r="K14" s="240"/>
      <c r="L14" s="241"/>
      <c r="M14" s="94"/>
      <c r="N14" s="95"/>
      <c r="O14" s="96"/>
      <c r="P14" s="240"/>
      <c r="Q14" s="240"/>
      <c r="R14" s="241"/>
      <c r="S14" s="236"/>
      <c r="T14" s="202"/>
      <c r="U14" s="203"/>
      <c r="V14" s="236"/>
      <c r="W14" s="202"/>
      <c r="X14" s="203"/>
    </row>
    <row r="15" spans="1:25" ht="15" customHeight="1" x14ac:dyDescent="0.25">
      <c r="A15" s="205" t="s">
        <v>36</v>
      </c>
      <c r="B15" s="298" t="s">
        <v>49</v>
      </c>
      <c r="C15" s="305" t="s">
        <v>49</v>
      </c>
      <c r="D15" s="303" t="s">
        <v>49</v>
      </c>
      <c r="E15" s="303" t="s">
        <v>49</v>
      </c>
      <c r="F15" s="304" t="s">
        <v>49</v>
      </c>
      <c r="G15" s="94"/>
      <c r="H15" s="97">
        <v>50590</v>
      </c>
      <c r="I15" s="107" t="s">
        <v>989</v>
      </c>
      <c r="J15" s="240">
        <v>0.79590000000000005</v>
      </c>
      <c r="K15" s="240">
        <v>0.79059999999999997</v>
      </c>
      <c r="L15" s="241">
        <v>0.80110000000000003</v>
      </c>
      <c r="M15" s="94"/>
      <c r="N15" s="98">
        <v>48905</v>
      </c>
      <c r="O15" s="165" t="s">
        <v>989</v>
      </c>
      <c r="P15" s="240">
        <v>0.7994</v>
      </c>
      <c r="Q15" s="240">
        <v>0.79400000000000004</v>
      </c>
      <c r="R15" s="241">
        <v>0.80459999999999998</v>
      </c>
      <c r="S15" s="236"/>
      <c r="T15" s="118" t="s">
        <v>49</v>
      </c>
      <c r="U15" s="197" t="s">
        <v>49</v>
      </c>
      <c r="V15" s="236"/>
      <c r="W15" s="118">
        <v>3.5000000000000001E-3</v>
      </c>
      <c r="X15" s="218" t="s">
        <v>992</v>
      </c>
    </row>
    <row r="16" spans="1:25" ht="15" customHeight="1" x14ac:dyDescent="0.25">
      <c r="A16" s="205" t="s">
        <v>37</v>
      </c>
      <c r="B16" s="298" t="s">
        <v>49</v>
      </c>
      <c r="C16" s="305" t="s">
        <v>49</v>
      </c>
      <c r="D16" s="303" t="s">
        <v>49</v>
      </c>
      <c r="E16" s="303" t="s">
        <v>49</v>
      </c>
      <c r="F16" s="304" t="s">
        <v>49</v>
      </c>
      <c r="G16" s="94"/>
      <c r="H16" s="97">
        <v>1103</v>
      </c>
      <c r="I16" s="107" t="s">
        <v>989</v>
      </c>
      <c r="J16" s="240">
        <v>0.81669999999999998</v>
      </c>
      <c r="K16" s="240">
        <v>0.77790000000000004</v>
      </c>
      <c r="L16" s="241">
        <v>0.85</v>
      </c>
      <c r="M16" s="94"/>
      <c r="N16" s="98">
        <v>1120</v>
      </c>
      <c r="O16" s="165" t="s">
        <v>989</v>
      </c>
      <c r="P16" s="240">
        <v>0.83030000000000004</v>
      </c>
      <c r="Q16" s="240">
        <v>0.79769999999999996</v>
      </c>
      <c r="R16" s="241">
        <v>0.85850000000000004</v>
      </c>
      <c r="S16" s="236"/>
      <c r="T16" s="118" t="s">
        <v>49</v>
      </c>
      <c r="U16" s="197" t="s">
        <v>49</v>
      </c>
      <c r="V16" s="236"/>
      <c r="W16" s="118">
        <v>1.3599999999999999E-2</v>
      </c>
      <c r="X16" s="218" t="s">
        <v>992</v>
      </c>
    </row>
    <row r="17" spans="1:24" ht="15" customHeight="1" x14ac:dyDescent="0.25">
      <c r="A17" s="205" t="s">
        <v>38</v>
      </c>
      <c r="B17" s="298" t="s">
        <v>49</v>
      </c>
      <c r="C17" s="305" t="s">
        <v>49</v>
      </c>
      <c r="D17" s="303" t="s">
        <v>49</v>
      </c>
      <c r="E17" s="303" t="s">
        <v>49</v>
      </c>
      <c r="F17" s="304" t="s">
        <v>49</v>
      </c>
      <c r="G17" s="94"/>
      <c r="H17" s="97">
        <v>654</v>
      </c>
      <c r="I17" s="107" t="s">
        <v>989</v>
      </c>
      <c r="J17" s="240">
        <v>0.8619</v>
      </c>
      <c r="K17" s="240">
        <v>0.82340000000000002</v>
      </c>
      <c r="L17" s="241">
        <v>0.8931</v>
      </c>
      <c r="M17" s="94"/>
      <c r="N17" s="98">
        <v>673</v>
      </c>
      <c r="O17" s="165" t="s">
        <v>989</v>
      </c>
      <c r="P17" s="240">
        <v>0.8488</v>
      </c>
      <c r="Q17" s="240">
        <v>0.80940000000000001</v>
      </c>
      <c r="R17" s="241">
        <v>0.88119999999999998</v>
      </c>
      <c r="S17" s="236"/>
      <c r="T17" s="118" t="s">
        <v>49</v>
      </c>
      <c r="U17" s="197" t="s">
        <v>49</v>
      </c>
      <c r="V17" s="236"/>
      <c r="W17" s="118">
        <v>-1.3100000000000001E-2</v>
      </c>
      <c r="X17" s="218" t="s">
        <v>992</v>
      </c>
    </row>
    <row r="18" spans="1:24" ht="15" customHeight="1" x14ac:dyDescent="0.25">
      <c r="A18" s="205" t="s">
        <v>39</v>
      </c>
      <c r="B18" s="298" t="s">
        <v>49</v>
      </c>
      <c r="C18" s="305" t="s">
        <v>49</v>
      </c>
      <c r="D18" s="303" t="s">
        <v>49</v>
      </c>
      <c r="E18" s="303" t="s">
        <v>49</v>
      </c>
      <c r="F18" s="304" t="s">
        <v>49</v>
      </c>
      <c r="G18" s="94"/>
      <c r="H18" s="97">
        <v>193</v>
      </c>
      <c r="I18" s="107" t="s">
        <v>989</v>
      </c>
      <c r="J18" s="240">
        <v>0.7419</v>
      </c>
      <c r="K18" s="240">
        <v>0.63429999999999997</v>
      </c>
      <c r="L18" s="241">
        <v>0.82650000000000001</v>
      </c>
      <c r="M18" s="94"/>
      <c r="N18" s="98">
        <v>180</v>
      </c>
      <c r="O18" s="165" t="s">
        <v>989</v>
      </c>
      <c r="P18" s="240">
        <v>0.77115861625364301</v>
      </c>
      <c r="Q18" s="240">
        <v>0.6756294461827308</v>
      </c>
      <c r="R18" s="241">
        <v>0.84500788395960424</v>
      </c>
      <c r="S18" s="236"/>
      <c r="T18" s="118" t="s">
        <v>49</v>
      </c>
      <c r="U18" s="197" t="s">
        <v>49</v>
      </c>
      <c r="V18" s="236"/>
      <c r="W18" s="118">
        <v>3.3399999999999999E-2</v>
      </c>
      <c r="X18" s="218" t="s">
        <v>992</v>
      </c>
    </row>
    <row r="19" spans="1:24" ht="15" customHeight="1" x14ac:dyDescent="0.25">
      <c r="A19" s="204"/>
      <c r="B19" s="298"/>
      <c r="C19" s="302"/>
      <c r="D19" s="303"/>
      <c r="E19" s="303"/>
      <c r="F19" s="304"/>
      <c r="G19" s="94"/>
      <c r="H19" s="92"/>
      <c r="I19" s="93"/>
      <c r="J19" s="240"/>
      <c r="K19" s="240"/>
      <c r="L19" s="241"/>
      <c r="M19" s="94"/>
      <c r="N19" s="95"/>
      <c r="O19" s="96"/>
      <c r="P19" s="240"/>
      <c r="Q19" s="240"/>
      <c r="R19" s="241"/>
      <c r="S19" s="236"/>
      <c r="T19" s="202"/>
      <c r="U19" s="203"/>
      <c r="V19" s="236"/>
      <c r="W19" s="202"/>
      <c r="X19" s="203"/>
    </row>
    <row r="20" spans="1:24" ht="15" customHeight="1" x14ac:dyDescent="0.25">
      <c r="A20" s="201" t="s">
        <v>946</v>
      </c>
      <c r="B20" s="298"/>
      <c r="C20" s="302"/>
      <c r="D20" s="303"/>
      <c r="E20" s="303"/>
      <c r="F20" s="304"/>
      <c r="G20" s="94"/>
      <c r="H20" s="99"/>
      <c r="I20" s="100"/>
      <c r="J20" s="238"/>
      <c r="K20" s="238"/>
      <c r="L20" s="239"/>
      <c r="M20" s="94"/>
      <c r="N20" s="101"/>
      <c r="O20" s="200"/>
      <c r="P20" s="238"/>
      <c r="Q20" s="238"/>
      <c r="R20" s="239"/>
      <c r="S20" s="236"/>
      <c r="T20" s="202"/>
      <c r="U20" s="203"/>
      <c r="V20" s="236"/>
      <c r="W20" s="202"/>
      <c r="X20" s="203"/>
    </row>
    <row r="21" spans="1:24" ht="15" customHeight="1" x14ac:dyDescent="0.25">
      <c r="A21" s="199" t="s">
        <v>17</v>
      </c>
      <c r="B21" s="298">
        <v>13145</v>
      </c>
      <c r="C21" s="305">
        <v>5361000</v>
      </c>
      <c r="D21" s="303">
        <v>0.84509999999999996</v>
      </c>
      <c r="E21" s="303">
        <v>0.83630000000000004</v>
      </c>
      <c r="F21" s="304">
        <v>0.85360000000000003</v>
      </c>
      <c r="G21" s="94"/>
      <c r="H21" s="102">
        <v>13995</v>
      </c>
      <c r="I21" s="103">
        <v>5337100</v>
      </c>
      <c r="J21" s="238">
        <v>0.8458</v>
      </c>
      <c r="K21" s="238">
        <v>0.8377</v>
      </c>
      <c r="L21" s="239">
        <v>0.85360000000000003</v>
      </c>
      <c r="M21" s="94"/>
      <c r="N21" s="95">
        <v>11628</v>
      </c>
      <c r="O21" s="96">
        <v>5206800</v>
      </c>
      <c r="P21" s="238">
        <v>0.83819999999999995</v>
      </c>
      <c r="Q21" s="238">
        <v>0.82930000000000004</v>
      </c>
      <c r="R21" s="239">
        <v>0.84660000000000002</v>
      </c>
      <c r="S21" s="236"/>
      <c r="T21" s="118">
        <v>-6.8999999999999999E-3</v>
      </c>
      <c r="U21" s="218" t="s">
        <v>1010</v>
      </c>
      <c r="V21" s="236"/>
      <c r="W21" s="118">
        <v>-7.6E-3</v>
      </c>
      <c r="X21" s="218" t="s">
        <v>992</v>
      </c>
    </row>
    <row r="22" spans="1:24" ht="15" customHeight="1" x14ac:dyDescent="0.25">
      <c r="A22" s="199" t="s">
        <v>18</v>
      </c>
      <c r="B22" s="298">
        <v>24481</v>
      </c>
      <c r="C22" s="305">
        <v>5910400</v>
      </c>
      <c r="D22" s="303">
        <v>0.79910000000000003</v>
      </c>
      <c r="E22" s="303">
        <v>0.79110000000000003</v>
      </c>
      <c r="F22" s="304">
        <v>0.80689999999999995</v>
      </c>
      <c r="G22" s="94"/>
      <c r="H22" s="102">
        <v>26351</v>
      </c>
      <c r="I22" s="103">
        <v>5904800</v>
      </c>
      <c r="J22" s="238">
        <v>0.78800000000000003</v>
      </c>
      <c r="K22" s="238">
        <v>0.78059999999999996</v>
      </c>
      <c r="L22" s="239">
        <v>0.79530000000000001</v>
      </c>
      <c r="M22" s="94"/>
      <c r="N22" s="95">
        <v>23178</v>
      </c>
      <c r="O22" s="96">
        <v>5987000</v>
      </c>
      <c r="P22" s="238">
        <v>0.79579999999999995</v>
      </c>
      <c r="Q22" s="238">
        <v>0.78839999999999999</v>
      </c>
      <c r="R22" s="239">
        <v>0.80310000000000004</v>
      </c>
      <c r="S22" s="236"/>
      <c r="T22" s="118">
        <v>-3.3E-3</v>
      </c>
      <c r="U22" s="218" t="s">
        <v>1010</v>
      </c>
      <c r="V22" s="236"/>
      <c r="W22" s="118">
        <v>7.7999999999999996E-3</v>
      </c>
      <c r="X22" s="218" t="s">
        <v>992</v>
      </c>
    </row>
    <row r="23" spans="1:24" ht="15" customHeight="1" x14ac:dyDescent="0.25">
      <c r="A23" s="199" t="s">
        <v>19</v>
      </c>
      <c r="B23" s="298">
        <v>30895</v>
      </c>
      <c r="C23" s="305">
        <v>5500700</v>
      </c>
      <c r="D23" s="303">
        <v>0.79179999999999995</v>
      </c>
      <c r="E23" s="303">
        <v>0.78469999999999995</v>
      </c>
      <c r="F23" s="304">
        <v>0.79869999999999997</v>
      </c>
      <c r="G23" s="94"/>
      <c r="H23" s="102">
        <v>33486</v>
      </c>
      <c r="I23" s="103">
        <v>5500700</v>
      </c>
      <c r="J23" s="238">
        <v>0.79120000000000001</v>
      </c>
      <c r="K23" s="238">
        <v>0.78469999999999995</v>
      </c>
      <c r="L23" s="239">
        <v>0.79749999999999999</v>
      </c>
      <c r="M23" s="94"/>
      <c r="N23" s="95">
        <v>28899</v>
      </c>
      <c r="O23" s="96">
        <v>5497800</v>
      </c>
      <c r="P23" s="238">
        <v>0.7903</v>
      </c>
      <c r="Q23" s="238">
        <v>0.78349999999999997</v>
      </c>
      <c r="R23" s="239">
        <v>0.79700000000000004</v>
      </c>
      <c r="S23" s="236"/>
      <c r="T23" s="118">
        <v>-1.4E-3</v>
      </c>
      <c r="U23" s="218" t="s">
        <v>1010</v>
      </c>
      <c r="V23" s="236"/>
      <c r="W23" s="118">
        <v>-8.9999999999999998E-4</v>
      </c>
      <c r="X23" s="218" t="s">
        <v>992</v>
      </c>
    </row>
    <row r="24" spans="1:24" ht="15" customHeight="1" x14ac:dyDescent="0.25">
      <c r="A24" s="199" t="s">
        <v>20</v>
      </c>
      <c r="B24" s="298">
        <v>34273</v>
      </c>
      <c r="C24" s="305">
        <v>5895400</v>
      </c>
      <c r="D24" s="303">
        <v>0.77290000000000003</v>
      </c>
      <c r="E24" s="303">
        <v>0.76600000000000001</v>
      </c>
      <c r="F24" s="304">
        <v>0.77969999999999995</v>
      </c>
      <c r="G24" s="94"/>
      <c r="H24" s="102">
        <v>36716</v>
      </c>
      <c r="I24" s="103">
        <v>5908400</v>
      </c>
      <c r="J24" s="238">
        <v>0.7722</v>
      </c>
      <c r="K24" s="238">
        <v>0.76590000000000003</v>
      </c>
      <c r="L24" s="239">
        <v>0.77839999999999998</v>
      </c>
      <c r="M24" s="94"/>
      <c r="N24" s="95">
        <v>31499</v>
      </c>
      <c r="O24" s="96">
        <v>5945900</v>
      </c>
      <c r="P24" s="238">
        <v>0.77829999999999999</v>
      </c>
      <c r="Q24" s="238">
        <v>0.77149999999999996</v>
      </c>
      <c r="R24" s="239">
        <v>0.78490000000000004</v>
      </c>
      <c r="S24" s="236"/>
      <c r="T24" s="118">
        <v>5.4000000000000003E-3</v>
      </c>
      <c r="U24" s="218" t="s">
        <v>1010</v>
      </c>
      <c r="V24" s="236"/>
      <c r="W24" s="118">
        <v>6.1000000000000004E-3</v>
      </c>
      <c r="X24" s="218" t="s">
        <v>992</v>
      </c>
    </row>
    <row r="25" spans="1:24" ht="15" customHeight="1" x14ac:dyDescent="0.25">
      <c r="A25" s="199" t="s">
        <v>21</v>
      </c>
      <c r="B25" s="298">
        <v>37699</v>
      </c>
      <c r="C25" s="305">
        <v>4393900</v>
      </c>
      <c r="D25" s="303">
        <v>0.71889999999999998</v>
      </c>
      <c r="E25" s="303">
        <v>0.71179999999999999</v>
      </c>
      <c r="F25" s="304">
        <v>0.72589999999999999</v>
      </c>
      <c r="G25" s="94"/>
      <c r="H25" s="102">
        <v>40562</v>
      </c>
      <c r="I25" s="103">
        <v>4494600</v>
      </c>
      <c r="J25" s="238">
        <v>0.72230000000000005</v>
      </c>
      <c r="K25" s="238">
        <v>0.71579999999999999</v>
      </c>
      <c r="L25" s="239">
        <v>0.72860000000000003</v>
      </c>
      <c r="M25" s="94"/>
      <c r="N25" s="95">
        <v>35126</v>
      </c>
      <c r="O25" s="96">
        <v>4674100</v>
      </c>
      <c r="P25" s="238">
        <v>0.73399999999999999</v>
      </c>
      <c r="Q25" s="238">
        <v>0.72729999999999995</v>
      </c>
      <c r="R25" s="239">
        <v>0.74060000000000004</v>
      </c>
      <c r="S25" s="236"/>
      <c r="T25" s="118">
        <v>1.5100000000000001E-2</v>
      </c>
      <c r="U25" s="197" t="s">
        <v>987</v>
      </c>
      <c r="V25" s="236"/>
      <c r="W25" s="118">
        <v>1.17E-2</v>
      </c>
      <c r="X25" s="197" t="s">
        <v>987</v>
      </c>
    </row>
    <row r="26" spans="1:24" ht="15" customHeight="1" x14ac:dyDescent="0.25">
      <c r="A26" s="199" t="s">
        <v>22</v>
      </c>
      <c r="B26" s="298">
        <v>37300</v>
      </c>
      <c r="C26" s="305">
        <v>4543200</v>
      </c>
      <c r="D26" s="303">
        <v>0.8256</v>
      </c>
      <c r="E26" s="303">
        <v>0.82030000000000003</v>
      </c>
      <c r="F26" s="304">
        <v>0.83079999999999998</v>
      </c>
      <c r="G26" s="94"/>
      <c r="H26" s="102">
        <v>40448</v>
      </c>
      <c r="I26" s="103">
        <v>4634400</v>
      </c>
      <c r="J26" s="238">
        <v>0.82779999999999998</v>
      </c>
      <c r="K26" s="238">
        <v>0.82310000000000005</v>
      </c>
      <c r="L26" s="239">
        <v>0.83250000000000002</v>
      </c>
      <c r="M26" s="94"/>
      <c r="N26" s="95">
        <v>35307</v>
      </c>
      <c r="O26" s="96">
        <v>4718200</v>
      </c>
      <c r="P26" s="238">
        <v>0.83199999999999996</v>
      </c>
      <c r="Q26" s="238">
        <v>0.82699999999999996</v>
      </c>
      <c r="R26" s="239">
        <v>0.83699999999999997</v>
      </c>
      <c r="S26" s="236"/>
      <c r="T26" s="118">
        <v>6.4999999999999997E-3</v>
      </c>
      <c r="U26" s="218" t="s">
        <v>1010</v>
      </c>
      <c r="V26" s="236"/>
      <c r="W26" s="118">
        <v>4.1999999999999997E-3</v>
      </c>
      <c r="X26" s="218" t="s">
        <v>992</v>
      </c>
    </row>
    <row r="27" spans="1:24" ht="15" customHeight="1" x14ac:dyDescent="0.25">
      <c r="A27" s="199" t="s">
        <v>23</v>
      </c>
      <c r="B27" s="298">
        <v>15499</v>
      </c>
      <c r="C27" s="305">
        <v>2292500</v>
      </c>
      <c r="D27" s="303">
        <v>0.66269999999999996</v>
      </c>
      <c r="E27" s="303">
        <v>0.65239999999999998</v>
      </c>
      <c r="F27" s="304">
        <v>0.67279999999999995</v>
      </c>
      <c r="G27" s="94"/>
      <c r="H27" s="102">
        <v>16621</v>
      </c>
      <c r="I27" s="103">
        <v>2387000</v>
      </c>
      <c r="J27" s="238">
        <v>0.67910000000000004</v>
      </c>
      <c r="K27" s="238">
        <v>0.66990000000000005</v>
      </c>
      <c r="L27" s="239">
        <v>0.68810000000000004</v>
      </c>
      <c r="M27" s="94"/>
      <c r="N27" s="95">
        <v>14743</v>
      </c>
      <c r="O27" s="96">
        <v>2443600</v>
      </c>
      <c r="P27" s="238">
        <v>0.6774</v>
      </c>
      <c r="Q27" s="238">
        <v>0.66779999999999995</v>
      </c>
      <c r="R27" s="239">
        <v>0.68679999999999997</v>
      </c>
      <c r="S27" s="236"/>
      <c r="T27" s="118">
        <v>1.47E-2</v>
      </c>
      <c r="U27" s="218" t="s">
        <v>987</v>
      </c>
      <c r="V27" s="236"/>
      <c r="W27" s="118">
        <v>-1.6999999999999999E-3</v>
      </c>
      <c r="X27" s="218" t="s">
        <v>992</v>
      </c>
    </row>
    <row r="28" spans="1:24" ht="15" customHeight="1" x14ac:dyDescent="0.25">
      <c r="A28" s="199" t="s">
        <v>24</v>
      </c>
      <c r="B28" s="298">
        <v>3930</v>
      </c>
      <c r="C28" s="305">
        <v>362900</v>
      </c>
      <c r="D28" s="303">
        <v>0.42420000000000002</v>
      </c>
      <c r="E28" s="303">
        <v>0.40310000000000001</v>
      </c>
      <c r="F28" s="304">
        <v>0.44550000000000001</v>
      </c>
      <c r="G28" s="94"/>
      <c r="H28" s="102">
        <v>4187</v>
      </c>
      <c r="I28" s="103">
        <v>364400</v>
      </c>
      <c r="J28" s="238">
        <v>0.42980000000000002</v>
      </c>
      <c r="K28" s="238">
        <v>0.41060000000000002</v>
      </c>
      <c r="L28" s="239">
        <v>0.44919999999999999</v>
      </c>
      <c r="M28" s="94"/>
      <c r="N28" s="95">
        <v>3642</v>
      </c>
      <c r="O28" s="96">
        <v>363200</v>
      </c>
      <c r="P28" s="238">
        <v>0.43080000000000002</v>
      </c>
      <c r="Q28" s="238">
        <v>0.41089999999999999</v>
      </c>
      <c r="R28" s="239">
        <v>0.45100000000000001</v>
      </c>
      <c r="S28" s="236"/>
      <c r="T28" s="118">
        <v>6.6E-3</v>
      </c>
      <c r="U28" s="218" t="s">
        <v>1010</v>
      </c>
      <c r="V28" s="236"/>
      <c r="W28" s="118">
        <v>1E-3</v>
      </c>
      <c r="X28" s="218" t="s">
        <v>992</v>
      </c>
    </row>
    <row r="29" spans="1:24" ht="15" customHeight="1" x14ac:dyDescent="0.25">
      <c r="A29" s="201"/>
      <c r="B29" s="298"/>
      <c r="C29" s="302"/>
      <c r="D29" s="303"/>
      <c r="E29" s="303"/>
      <c r="F29" s="304"/>
      <c r="G29" s="94"/>
      <c r="H29" s="92"/>
      <c r="I29" s="93"/>
      <c r="J29" s="238"/>
      <c r="K29" s="238"/>
      <c r="L29" s="239"/>
      <c r="M29" s="94"/>
      <c r="N29" s="95"/>
      <c r="O29" s="96"/>
      <c r="P29" s="238"/>
      <c r="Q29" s="238"/>
      <c r="R29" s="239"/>
      <c r="S29" s="236"/>
      <c r="T29" s="202"/>
      <c r="U29" s="203"/>
      <c r="V29" s="236"/>
      <c r="W29" s="202"/>
      <c r="X29" s="203"/>
    </row>
    <row r="30" spans="1:24" ht="15" customHeight="1" x14ac:dyDescent="0.25">
      <c r="A30" s="201" t="s">
        <v>947</v>
      </c>
      <c r="B30" s="298"/>
      <c r="C30" s="302"/>
      <c r="D30" s="303"/>
      <c r="E30" s="303"/>
      <c r="F30" s="304"/>
      <c r="G30" s="94"/>
      <c r="H30" s="92"/>
      <c r="I30" s="103"/>
      <c r="J30" s="238"/>
      <c r="K30" s="238"/>
      <c r="L30" s="239"/>
      <c r="M30" s="94"/>
      <c r="N30" s="95"/>
      <c r="O30" s="96"/>
      <c r="P30" s="238"/>
      <c r="Q30" s="238"/>
      <c r="R30" s="239"/>
      <c r="S30" s="236"/>
      <c r="T30" s="202"/>
      <c r="U30" s="203"/>
      <c r="V30" s="236"/>
      <c r="W30" s="202"/>
      <c r="X30" s="203"/>
    </row>
    <row r="31" spans="1:24" ht="15" customHeight="1" x14ac:dyDescent="0.25">
      <c r="A31" s="199" t="s">
        <v>25</v>
      </c>
      <c r="B31" s="298">
        <v>37626</v>
      </c>
      <c r="C31" s="305">
        <v>11271400</v>
      </c>
      <c r="D31" s="303">
        <v>0.82040000000000002</v>
      </c>
      <c r="E31" s="303">
        <v>0.81440000000000001</v>
      </c>
      <c r="F31" s="304">
        <v>0.82609999999999995</v>
      </c>
      <c r="G31" s="94"/>
      <c r="H31" s="102">
        <v>40346</v>
      </c>
      <c r="I31" s="103">
        <v>11241900</v>
      </c>
      <c r="J31" s="238">
        <v>0.81440000000000001</v>
      </c>
      <c r="K31" s="238">
        <v>0.80900000000000005</v>
      </c>
      <c r="L31" s="239">
        <v>0.81979999999999997</v>
      </c>
      <c r="M31" s="94"/>
      <c r="N31" s="95">
        <v>34806</v>
      </c>
      <c r="O31" s="96">
        <v>11193900</v>
      </c>
      <c r="P31" s="238">
        <v>0.81499999999999995</v>
      </c>
      <c r="Q31" s="238">
        <v>0.80930000000000002</v>
      </c>
      <c r="R31" s="239">
        <v>0.82050000000000001</v>
      </c>
      <c r="S31" s="236"/>
      <c r="T31" s="118">
        <v>-5.4000000000000003E-3</v>
      </c>
      <c r="U31" s="218" t="s">
        <v>1010</v>
      </c>
      <c r="V31" s="236"/>
      <c r="W31" s="118">
        <v>5.9999999999999995E-4</v>
      </c>
      <c r="X31" s="218" t="s">
        <v>992</v>
      </c>
    </row>
    <row r="32" spans="1:24" ht="15" customHeight="1" x14ac:dyDescent="0.25">
      <c r="A32" s="199" t="s">
        <v>26</v>
      </c>
      <c r="B32" s="298">
        <v>65168</v>
      </c>
      <c r="C32" s="305">
        <v>11396100</v>
      </c>
      <c r="D32" s="303">
        <v>0.78190000000000004</v>
      </c>
      <c r="E32" s="303">
        <v>0.77700000000000002</v>
      </c>
      <c r="F32" s="304">
        <v>0.78669999999999995</v>
      </c>
      <c r="G32" s="94"/>
      <c r="H32" s="102">
        <v>70202</v>
      </c>
      <c r="I32" s="103">
        <v>11409100</v>
      </c>
      <c r="J32" s="238">
        <v>0.78129999999999999</v>
      </c>
      <c r="K32" s="238">
        <v>0.77680000000000005</v>
      </c>
      <c r="L32" s="239">
        <v>0.78569999999999995</v>
      </c>
      <c r="M32" s="94"/>
      <c r="N32" s="95">
        <v>60398</v>
      </c>
      <c r="O32" s="96">
        <v>11443700</v>
      </c>
      <c r="P32" s="238">
        <v>0.78400000000000003</v>
      </c>
      <c r="Q32" s="238">
        <v>0.77929999999999999</v>
      </c>
      <c r="R32" s="239">
        <v>0.78869999999999996</v>
      </c>
      <c r="S32" s="236"/>
      <c r="T32" s="118">
        <v>2.0999999999999999E-3</v>
      </c>
      <c r="U32" s="218" t="s">
        <v>1010</v>
      </c>
      <c r="V32" s="236"/>
      <c r="W32" s="118">
        <v>2.7000000000000001E-3</v>
      </c>
      <c r="X32" s="218" t="s">
        <v>992</v>
      </c>
    </row>
    <row r="33" spans="1:24" ht="15" customHeight="1" x14ac:dyDescent="0.25">
      <c r="A33" s="199" t="s">
        <v>944</v>
      </c>
      <c r="B33" s="298">
        <v>74999</v>
      </c>
      <c r="C33" s="305">
        <v>8937100</v>
      </c>
      <c r="D33" s="303">
        <v>0.76949999999999996</v>
      </c>
      <c r="E33" s="303">
        <v>0.76490000000000002</v>
      </c>
      <c r="F33" s="304">
        <v>0.77400000000000002</v>
      </c>
      <c r="G33" s="94"/>
      <c r="H33" s="102">
        <v>81010</v>
      </c>
      <c r="I33" s="103">
        <v>9129000</v>
      </c>
      <c r="J33" s="238">
        <v>0.7722</v>
      </c>
      <c r="K33" s="238">
        <v>0.76819999999999999</v>
      </c>
      <c r="L33" s="239">
        <v>0.77629999999999999</v>
      </c>
      <c r="M33" s="94"/>
      <c r="N33" s="95">
        <v>70433</v>
      </c>
      <c r="O33" s="96">
        <v>9392300</v>
      </c>
      <c r="P33" s="238">
        <v>0.7802</v>
      </c>
      <c r="Q33" s="238">
        <v>0.77590000000000003</v>
      </c>
      <c r="R33" s="239">
        <v>0.78439999999999999</v>
      </c>
      <c r="S33" s="236"/>
      <c r="T33" s="118">
        <v>1.0699999999999999E-2</v>
      </c>
      <c r="U33" s="197" t="s">
        <v>987</v>
      </c>
      <c r="V33" s="236"/>
      <c r="W33" s="118">
        <v>8.0000000000000002E-3</v>
      </c>
      <c r="X33" s="197" t="s">
        <v>987</v>
      </c>
    </row>
    <row r="34" spans="1:24" ht="15" customHeight="1" x14ac:dyDescent="0.25">
      <c r="A34" s="199" t="s">
        <v>945</v>
      </c>
      <c r="B34" s="298">
        <v>19429</v>
      </c>
      <c r="C34" s="305">
        <v>2655400</v>
      </c>
      <c r="D34" s="303">
        <v>0.61539999999999995</v>
      </c>
      <c r="E34" s="303">
        <v>0.60599999999999998</v>
      </c>
      <c r="F34" s="304">
        <v>0.62470000000000003</v>
      </c>
      <c r="G34" s="94"/>
      <c r="H34" s="102">
        <v>20808</v>
      </c>
      <c r="I34" s="103">
        <v>2751500</v>
      </c>
      <c r="J34" s="238">
        <v>0.63070000000000004</v>
      </c>
      <c r="K34" s="238">
        <v>0.62219999999999998</v>
      </c>
      <c r="L34" s="239">
        <v>0.63900000000000001</v>
      </c>
      <c r="M34" s="94"/>
      <c r="N34" s="95">
        <v>18385</v>
      </c>
      <c r="O34" s="96">
        <v>2806800</v>
      </c>
      <c r="P34" s="238">
        <v>0.63070000000000004</v>
      </c>
      <c r="Q34" s="238">
        <v>0.62190000000000001</v>
      </c>
      <c r="R34" s="239">
        <v>0.63939999999999997</v>
      </c>
      <c r="S34" s="236"/>
      <c r="T34" s="118">
        <v>1.5299999999999999E-2</v>
      </c>
      <c r="U34" s="218" t="s">
        <v>987</v>
      </c>
      <c r="V34" s="236"/>
      <c r="W34" s="118">
        <v>0</v>
      </c>
      <c r="X34" s="218" t="s">
        <v>992</v>
      </c>
    </row>
    <row r="35" spans="1:24" ht="15" customHeight="1" x14ac:dyDescent="0.25">
      <c r="A35" s="201"/>
      <c r="B35" s="298"/>
      <c r="C35" s="302"/>
      <c r="D35" s="303"/>
      <c r="E35" s="303"/>
      <c r="F35" s="304"/>
      <c r="G35" s="94"/>
      <c r="H35" s="92"/>
      <c r="I35" s="93"/>
      <c r="J35" s="238"/>
      <c r="K35" s="238"/>
      <c r="L35" s="239"/>
      <c r="M35" s="94"/>
      <c r="N35" s="95"/>
      <c r="O35" s="96"/>
      <c r="P35" s="238"/>
      <c r="Q35" s="238"/>
      <c r="R35" s="239"/>
      <c r="S35" s="236"/>
      <c r="T35" s="202"/>
      <c r="U35" s="203"/>
      <c r="V35" s="236"/>
      <c r="W35" s="202"/>
      <c r="X35" s="203"/>
    </row>
    <row r="36" spans="1:24" ht="15" customHeight="1" x14ac:dyDescent="0.25">
      <c r="A36" s="206" t="s">
        <v>65</v>
      </c>
      <c r="B36" s="298"/>
      <c r="C36" s="302"/>
      <c r="D36" s="303"/>
      <c r="E36" s="303"/>
      <c r="F36" s="304"/>
      <c r="G36" s="94"/>
      <c r="H36" s="104"/>
      <c r="I36" s="105"/>
      <c r="J36" s="236"/>
      <c r="K36" s="236"/>
      <c r="L36" s="242"/>
      <c r="M36" s="94"/>
      <c r="N36" s="104"/>
      <c r="O36" s="105"/>
      <c r="P36" s="236"/>
      <c r="Q36" s="236"/>
      <c r="R36" s="242"/>
      <c r="S36" s="236"/>
      <c r="T36" s="202"/>
      <c r="U36" s="203"/>
      <c r="V36" s="236"/>
      <c r="W36" s="202"/>
      <c r="X36" s="203"/>
    </row>
    <row r="37" spans="1:24" ht="15" customHeight="1" x14ac:dyDescent="0.25">
      <c r="A37" s="199" t="s">
        <v>973</v>
      </c>
      <c r="B37" s="298">
        <v>154418</v>
      </c>
      <c r="C37" s="305">
        <v>28575500</v>
      </c>
      <c r="D37" s="303">
        <v>0.81379999999999997</v>
      </c>
      <c r="E37" s="303">
        <v>0.81069999999999998</v>
      </c>
      <c r="F37" s="304">
        <v>0.81689999999999996</v>
      </c>
      <c r="G37" s="94"/>
      <c r="H37" s="102">
        <v>166282</v>
      </c>
      <c r="I37" s="103">
        <v>28774700</v>
      </c>
      <c r="J37" s="238">
        <v>0.81289999999999996</v>
      </c>
      <c r="K37" s="238">
        <v>0.81010000000000004</v>
      </c>
      <c r="L37" s="239">
        <v>0.81579999999999997</v>
      </c>
      <c r="M37" s="94"/>
      <c r="N37" s="95">
        <v>144201</v>
      </c>
      <c r="O37" s="96">
        <v>29035100</v>
      </c>
      <c r="P37" s="238">
        <v>0.81589999999999996</v>
      </c>
      <c r="Q37" s="238">
        <v>0.81289999999999996</v>
      </c>
      <c r="R37" s="239">
        <v>0.81879999999999997</v>
      </c>
      <c r="S37" s="236"/>
      <c r="T37" s="118">
        <v>2.0999999999999999E-3</v>
      </c>
      <c r="U37" s="218" t="s">
        <v>1010</v>
      </c>
      <c r="V37" s="236"/>
      <c r="W37" s="118">
        <v>3.0000000000000001E-3</v>
      </c>
      <c r="X37" s="218" t="s">
        <v>992</v>
      </c>
    </row>
    <row r="38" spans="1:24" ht="15" customHeight="1" x14ac:dyDescent="0.25">
      <c r="A38" s="199" t="s">
        <v>974</v>
      </c>
      <c r="B38" s="298">
        <v>32602</v>
      </c>
      <c r="C38" s="305">
        <v>5648300</v>
      </c>
      <c r="D38" s="303">
        <v>0.60940000000000005</v>
      </c>
      <c r="E38" s="303">
        <v>0.60150000000000003</v>
      </c>
      <c r="F38" s="304">
        <v>0.61729999999999996</v>
      </c>
      <c r="G38" s="94"/>
      <c r="H38" s="102">
        <v>35898</v>
      </c>
      <c r="I38" s="103">
        <v>5724900</v>
      </c>
      <c r="J38" s="238">
        <v>0.61270000000000002</v>
      </c>
      <c r="K38" s="238">
        <v>0.60560000000000003</v>
      </c>
      <c r="L38" s="239">
        <v>0.61980000000000002</v>
      </c>
      <c r="M38" s="94"/>
      <c r="N38" s="95">
        <v>31201</v>
      </c>
      <c r="O38" s="96">
        <v>5809900</v>
      </c>
      <c r="P38" s="238">
        <v>0.61850000000000005</v>
      </c>
      <c r="Q38" s="238">
        <v>0.61109999999999998</v>
      </c>
      <c r="R38" s="239">
        <v>0.62580000000000002</v>
      </c>
      <c r="S38" s="236"/>
      <c r="T38" s="118">
        <v>9.1000000000000004E-3</v>
      </c>
      <c r="U38" s="218" t="s">
        <v>1010</v>
      </c>
      <c r="V38" s="236"/>
      <c r="W38" s="118">
        <v>5.7999999999999996E-3</v>
      </c>
      <c r="X38" s="218" t="s">
        <v>992</v>
      </c>
    </row>
    <row r="39" spans="1:24" ht="15" customHeight="1" x14ac:dyDescent="0.25">
      <c r="A39" s="199" t="s">
        <v>950</v>
      </c>
      <c r="B39" s="298">
        <v>7605</v>
      </c>
      <c r="C39" s="305" t="s">
        <v>989</v>
      </c>
      <c r="D39" s="303">
        <v>0.70799999999999996</v>
      </c>
      <c r="E39" s="303">
        <v>0.6925</v>
      </c>
      <c r="F39" s="304">
        <v>0.72299999999999998</v>
      </c>
      <c r="G39" s="94"/>
      <c r="H39" s="102">
        <v>8340</v>
      </c>
      <c r="I39" s="103" t="s">
        <v>989</v>
      </c>
      <c r="J39" s="238">
        <v>0.7147</v>
      </c>
      <c r="K39" s="238">
        <v>0.70089999999999997</v>
      </c>
      <c r="L39" s="239">
        <v>0.72819999999999996</v>
      </c>
      <c r="M39" s="94"/>
      <c r="N39" s="95">
        <v>7568</v>
      </c>
      <c r="O39" s="96" t="s">
        <v>989</v>
      </c>
      <c r="P39" s="238">
        <v>0.72040000000000004</v>
      </c>
      <c r="Q39" s="238">
        <v>0.70609999999999995</v>
      </c>
      <c r="R39" s="239">
        <v>0.73440000000000005</v>
      </c>
      <c r="S39" s="236"/>
      <c r="T39" s="118">
        <v>1.2500000000000001E-2</v>
      </c>
      <c r="U39" s="218" t="s">
        <v>1010</v>
      </c>
      <c r="V39" s="236"/>
      <c r="W39" s="118">
        <v>5.7000000000000002E-3</v>
      </c>
      <c r="X39" s="218" t="s">
        <v>992</v>
      </c>
    </row>
    <row r="40" spans="1:24" ht="15" customHeight="1" x14ac:dyDescent="0.25">
      <c r="A40" s="199" t="s">
        <v>951</v>
      </c>
      <c r="B40" s="298">
        <v>8226</v>
      </c>
      <c r="C40" s="305" t="s">
        <v>989</v>
      </c>
      <c r="D40" s="303">
        <v>0.64329999999999998</v>
      </c>
      <c r="E40" s="303">
        <v>0.62819999999999998</v>
      </c>
      <c r="F40" s="304">
        <v>0.65820000000000001</v>
      </c>
      <c r="G40" s="94"/>
      <c r="H40" s="102">
        <v>9101</v>
      </c>
      <c r="I40" s="103" t="s">
        <v>989</v>
      </c>
      <c r="J40" s="238">
        <v>0.64770000000000005</v>
      </c>
      <c r="K40" s="238">
        <v>0.63390000000000002</v>
      </c>
      <c r="L40" s="239">
        <v>0.6613</v>
      </c>
      <c r="M40" s="94"/>
      <c r="N40" s="95">
        <v>7846</v>
      </c>
      <c r="O40" s="96" t="s">
        <v>989</v>
      </c>
      <c r="P40" s="238">
        <v>0.6512</v>
      </c>
      <c r="Q40" s="238">
        <v>0.63680000000000003</v>
      </c>
      <c r="R40" s="239">
        <v>0.6653</v>
      </c>
      <c r="S40" s="236"/>
      <c r="T40" s="118">
        <v>7.7999999999999996E-3</v>
      </c>
      <c r="U40" s="218" t="s">
        <v>1010</v>
      </c>
      <c r="V40" s="236"/>
      <c r="W40" s="118">
        <v>3.5000000000000001E-3</v>
      </c>
      <c r="X40" s="218" t="s">
        <v>992</v>
      </c>
    </row>
    <row r="41" spans="1:24" ht="15" customHeight="1" x14ac:dyDescent="0.25">
      <c r="A41" s="199" t="s">
        <v>952</v>
      </c>
      <c r="B41" s="298">
        <v>15777</v>
      </c>
      <c r="C41" s="305" t="s">
        <v>989</v>
      </c>
      <c r="D41" s="303">
        <v>0.53220000000000001</v>
      </c>
      <c r="E41" s="303">
        <v>0.52039999999999997</v>
      </c>
      <c r="F41" s="304">
        <v>0.54390000000000005</v>
      </c>
      <c r="G41" s="94"/>
      <c r="H41" s="102">
        <v>17417</v>
      </c>
      <c r="I41" s="103" t="s">
        <v>989</v>
      </c>
      <c r="J41" s="238">
        <v>0.53039999999999998</v>
      </c>
      <c r="K41" s="238">
        <v>0.51980000000000004</v>
      </c>
      <c r="L41" s="239">
        <v>0.54090000000000005</v>
      </c>
      <c r="M41" s="94"/>
      <c r="N41" s="95">
        <v>14842</v>
      </c>
      <c r="O41" s="96" t="s">
        <v>989</v>
      </c>
      <c r="P41" s="238">
        <v>0.53490000000000004</v>
      </c>
      <c r="Q41" s="238">
        <v>0.52400000000000002</v>
      </c>
      <c r="R41" s="239">
        <v>0.54579999999999995</v>
      </c>
      <c r="S41" s="236"/>
      <c r="T41" s="118">
        <v>2.7000000000000001E-3</v>
      </c>
      <c r="U41" s="218" t="s">
        <v>1010</v>
      </c>
      <c r="V41" s="236"/>
      <c r="W41" s="118">
        <v>4.4999999999999997E-3</v>
      </c>
      <c r="X41" s="218" t="s">
        <v>992</v>
      </c>
    </row>
    <row r="42" spans="1:24" ht="15" customHeight="1" x14ac:dyDescent="0.25">
      <c r="A42" s="201"/>
      <c r="B42" s="298"/>
      <c r="C42" s="302"/>
      <c r="D42" s="303"/>
      <c r="E42" s="303"/>
      <c r="F42" s="304"/>
      <c r="G42" s="94"/>
      <c r="H42" s="102"/>
      <c r="I42" s="93"/>
      <c r="J42" s="238"/>
      <c r="K42" s="238"/>
      <c r="L42" s="239"/>
      <c r="M42" s="94"/>
      <c r="N42" s="95"/>
      <c r="O42" s="96"/>
      <c r="P42" s="238"/>
      <c r="Q42" s="238"/>
      <c r="R42" s="239"/>
      <c r="S42" s="236"/>
      <c r="T42" s="202"/>
      <c r="U42" s="203"/>
      <c r="V42" s="236"/>
      <c r="W42" s="202"/>
      <c r="X42" s="203"/>
    </row>
    <row r="43" spans="1:24" ht="15" customHeight="1" x14ac:dyDescent="0.25">
      <c r="A43" s="201" t="s">
        <v>66</v>
      </c>
      <c r="B43" s="298"/>
      <c r="C43" s="302"/>
      <c r="D43" s="303"/>
      <c r="E43" s="303"/>
      <c r="F43" s="304"/>
      <c r="G43" s="94"/>
      <c r="H43" s="92"/>
      <c r="I43" s="93"/>
      <c r="J43" s="238"/>
      <c r="K43" s="238"/>
      <c r="L43" s="239"/>
      <c r="M43" s="94"/>
      <c r="N43" s="95"/>
      <c r="O43" s="96"/>
      <c r="P43" s="238"/>
      <c r="Q43" s="238"/>
      <c r="R43" s="239"/>
      <c r="S43" s="236"/>
      <c r="T43" s="202"/>
      <c r="U43" s="203"/>
      <c r="V43" s="236"/>
      <c r="W43" s="202"/>
      <c r="X43" s="203"/>
    </row>
    <row r="44" spans="1:24" ht="15" customHeight="1" x14ac:dyDescent="0.25">
      <c r="A44" s="199" t="s">
        <v>953</v>
      </c>
      <c r="B44" s="298">
        <v>167292</v>
      </c>
      <c r="C44" s="305">
        <v>28639900</v>
      </c>
      <c r="D44" s="303">
        <v>0.78380000000000005</v>
      </c>
      <c r="E44" s="303">
        <v>0.78080000000000005</v>
      </c>
      <c r="F44" s="304">
        <v>0.78680000000000005</v>
      </c>
      <c r="G44" s="94"/>
      <c r="H44" s="102">
        <v>178536</v>
      </c>
      <c r="I44" s="103">
        <v>28924600</v>
      </c>
      <c r="J44" s="238">
        <v>0.7853</v>
      </c>
      <c r="K44" s="238">
        <v>0.78249999999999997</v>
      </c>
      <c r="L44" s="239">
        <v>0.78800000000000003</v>
      </c>
      <c r="M44" s="94"/>
      <c r="N44" s="95">
        <v>155056</v>
      </c>
      <c r="O44" s="96">
        <v>29225300</v>
      </c>
      <c r="P44" s="238">
        <v>0.78910000000000002</v>
      </c>
      <c r="Q44" s="238">
        <v>0.7863</v>
      </c>
      <c r="R44" s="239">
        <v>0.79200000000000004</v>
      </c>
      <c r="S44" s="236"/>
      <c r="T44" s="118">
        <v>5.3E-3</v>
      </c>
      <c r="U44" s="218" t="s">
        <v>987</v>
      </c>
      <c r="V44" s="236"/>
      <c r="W44" s="118">
        <v>3.8E-3</v>
      </c>
      <c r="X44" s="218" t="s">
        <v>992</v>
      </c>
    </row>
    <row r="45" spans="1:24" ht="15" customHeight="1" x14ac:dyDescent="0.25">
      <c r="A45" s="199" t="s">
        <v>954</v>
      </c>
      <c r="B45" s="298">
        <v>9898</v>
      </c>
      <c r="C45" s="305">
        <v>1657400</v>
      </c>
      <c r="D45" s="303">
        <v>0.78029999999999999</v>
      </c>
      <c r="E45" s="303">
        <v>0.7671</v>
      </c>
      <c r="F45" s="304">
        <v>0.79290000000000005</v>
      </c>
      <c r="G45" s="94"/>
      <c r="H45" s="102">
        <v>10996</v>
      </c>
      <c r="I45" s="103">
        <v>1668400</v>
      </c>
      <c r="J45" s="238">
        <v>0.7792</v>
      </c>
      <c r="K45" s="238">
        <v>0.76759999999999995</v>
      </c>
      <c r="L45" s="239">
        <v>0.7903</v>
      </c>
      <c r="M45" s="94"/>
      <c r="N45" s="95">
        <v>9709</v>
      </c>
      <c r="O45" s="96">
        <v>1678300</v>
      </c>
      <c r="P45" s="238">
        <v>0.77949999999999997</v>
      </c>
      <c r="Q45" s="238">
        <v>0.76719999999999999</v>
      </c>
      <c r="R45" s="239">
        <v>0.79139999999999999</v>
      </c>
      <c r="S45" s="236"/>
      <c r="T45" s="118">
        <v>-6.9999999999999999E-4</v>
      </c>
      <c r="U45" s="218" t="s">
        <v>1010</v>
      </c>
      <c r="V45" s="236"/>
      <c r="W45" s="118">
        <v>2.9999999999999997E-4</v>
      </c>
      <c r="X45" s="218" t="s">
        <v>992</v>
      </c>
    </row>
    <row r="46" spans="1:24" ht="15" customHeight="1" x14ac:dyDescent="0.25">
      <c r="A46" s="199" t="s">
        <v>955</v>
      </c>
      <c r="B46" s="298">
        <v>7984</v>
      </c>
      <c r="C46" s="305">
        <v>2021000</v>
      </c>
      <c r="D46" s="303">
        <v>0.70109999999999995</v>
      </c>
      <c r="E46" s="303">
        <v>0.68579999999999997</v>
      </c>
      <c r="F46" s="304">
        <v>0.71599999999999997</v>
      </c>
      <c r="G46" s="94"/>
      <c r="H46" s="102">
        <v>8865</v>
      </c>
      <c r="I46" s="103">
        <v>2023800</v>
      </c>
      <c r="J46" s="238">
        <v>0.69650000000000001</v>
      </c>
      <c r="K46" s="238">
        <v>0.68240000000000001</v>
      </c>
      <c r="L46" s="239">
        <v>0.71020000000000005</v>
      </c>
      <c r="M46" s="94"/>
      <c r="N46" s="95">
        <v>7275</v>
      </c>
      <c r="O46" s="96">
        <v>2023400</v>
      </c>
      <c r="P46" s="238">
        <v>0.69259999999999999</v>
      </c>
      <c r="Q46" s="238">
        <v>0.67789999999999995</v>
      </c>
      <c r="R46" s="239">
        <v>0.70689999999999997</v>
      </c>
      <c r="S46" s="236"/>
      <c r="T46" s="118">
        <v>-8.5000000000000006E-3</v>
      </c>
      <c r="U46" s="218" t="s">
        <v>1010</v>
      </c>
      <c r="V46" s="236"/>
      <c r="W46" s="118">
        <v>-3.8999999999999998E-3</v>
      </c>
      <c r="X46" s="218" t="s">
        <v>992</v>
      </c>
    </row>
    <row r="47" spans="1:24" ht="15" customHeight="1" x14ac:dyDescent="0.25">
      <c r="A47" s="199" t="s">
        <v>27</v>
      </c>
      <c r="B47" s="298">
        <v>2910</v>
      </c>
      <c r="C47" s="305">
        <v>991400</v>
      </c>
      <c r="D47" s="303">
        <v>0.71560000000000001</v>
      </c>
      <c r="E47" s="303">
        <v>0.6905</v>
      </c>
      <c r="F47" s="304">
        <v>0.73939999999999995</v>
      </c>
      <c r="G47" s="94"/>
      <c r="H47" s="102">
        <v>3240</v>
      </c>
      <c r="I47" s="103">
        <v>982700</v>
      </c>
      <c r="J47" s="238">
        <v>0.7036</v>
      </c>
      <c r="K47" s="238">
        <v>0.68100000000000005</v>
      </c>
      <c r="L47" s="239">
        <v>0.72529999999999994</v>
      </c>
      <c r="M47" s="94"/>
      <c r="N47" s="95">
        <v>2655</v>
      </c>
      <c r="O47" s="96">
        <v>1002300</v>
      </c>
      <c r="P47" s="238">
        <v>0.71379999999999999</v>
      </c>
      <c r="Q47" s="238">
        <v>0.68959999999999999</v>
      </c>
      <c r="R47" s="239">
        <v>0.73670000000000002</v>
      </c>
      <c r="S47" s="236"/>
      <c r="T47" s="118">
        <v>-1.8E-3</v>
      </c>
      <c r="U47" s="218" t="s">
        <v>1010</v>
      </c>
      <c r="V47" s="236"/>
      <c r="W47" s="118">
        <v>1.0200000000000001E-2</v>
      </c>
      <c r="X47" s="218" t="s">
        <v>992</v>
      </c>
    </row>
    <row r="48" spans="1:24" ht="15" customHeight="1" x14ac:dyDescent="0.25">
      <c r="A48" s="199" t="s">
        <v>28</v>
      </c>
      <c r="B48" s="298">
        <v>1057</v>
      </c>
      <c r="C48" s="305">
        <v>238500</v>
      </c>
      <c r="D48" s="303">
        <v>0.69769999999999999</v>
      </c>
      <c r="E48" s="303">
        <v>0.65369999999999995</v>
      </c>
      <c r="F48" s="304">
        <v>0.73829999999999996</v>
      </c>
      <c r="G48" s="94"/>
      <c r="H48" s="102">
        <v>1134</v>
      </c>
      <c r="I48" s="103">
        <v>241700</v>
      </c>
      <c r="J48" s="238">
        <v>0.7016</v>
      </c>
      <c r="K48" s="238">
        <v>0.66110000000000002</v>
      </c>
      <c r="L48" s="239">
        <v>0.73909999999999998</v>
      </c>
      <c r="M48" s="94"/>
      <c r="N48" s="95">
        <v>975</v>
      </c>
      <c r="O48" s="96">
        <v>253300</v>
      </c>
      <c r="P48" s="238">
        <v>0.73109999999999997</v>
      </c>
      <c r="Q48" s="238">
        <v>0.68820000000000003</v>
      </c>
      <c r="R48" s="239">
        <v>0.77</v>
      </c>
      <c r="S48" s="236"/>
      <c r="T48" s="118">
        <v>3.3399999999999999E-2</v>
      </c>
      <c r="U48" s="218" t="s">
        <v>1010</v>
      </c>
      <c r="V48" s="236"/>
      <c r="W48" s="118">
        <v>2.9499999999999998E-2</v>
      </c>
      <c r="X48" s="218" t="s">
        <v>992</v>
      </c>
    </row>
    <row r="49" spans="1:24" ht="15" customHeight="1" x14ac:dyDescent="0.25">
      <c r="A49" s="199" t="s">
        <v>29</v>
      </c>
      <c r="B49" s="298">
        <v>1982</v>
      </c>
      <c r="C49" s="305">
        <v>544000</v>
      </c>
      <c r="D49" s="303">
        <v>0.80559999999999998</v>
      </c>
      <c r="E49" s="303">
        <v>0.77829999999999999</v>
      </c>
      <c r="F49" s="304">
        <v>0.83020000000000005</v>
      </c>
      <c r="G49" s="94"/>
      <c r="H49" s="102">
        <v>2204</v>
      </c>
      <c r="I49" s="103">
        <v>554400</v>
      </c>
      <c r="J49" s="238">
        <v>0.8145</v>
      </c>
      <c r="K49" s="238">
        <v>0.79020000000000001</v>
      </c>
      <c r="L49" s="239">
        <v>0.83650000000000002</v>
      </c>
      <c r="M49" s="94"/>
      <c r="N49" s="95">
        <v>2024</v>
      </c>
      <c r="O49" s="96">
        <v>560800</v>
      </c>
      <c r="P49" s="238">
        <v>0.81930000000000003</v>
      </c>
      <c r="Q49" s="238">
        <v>0.79510000000000003</v>
      </c>
      <c r="R49" s="239">
        <v>0.84130000000000005</v>
      </c>
      <c r="S49" s="236"/>
      <c r="T49" s="118">
        <v>1.37E-2</v>
      </c>
      <c r="U49" s="218" t="s">
        <v>1010</v>
      </c>
      <c r="V49" s="236"/>
      <c r="W49" s="118">
        <v>4.7999999999999996E-3</v>
      </c>
      <c r="X49" s="218" t="s">
        <v>992</v>
      </c>
    </row>
    <row r="50" spans="1:24" ht="15" customHeight="1" x14ac:dyDescent="0.25">
      <c r="A50" s="199" t="s">
        <v>30</v>
      </c>
      <c r="B50" s="298">
        <v>5248</v>
      </c>
      <c r="C50" s="305">
        <v>304700</v>
      </c>
      <c r="D50" s="303">
        <v>0.70589999999999997</v>
      </c>
      <c r="E50" s="303">
        <v>0.68659999999999999</v>
      </c>
      <c r="F50" s="304">
        <v>0.72460000000000002</v>
      </c>
      <c r="G50" s="94"/>
      <c r="H50" s="102">
        <v>1600</v>
      </c>
      <c r="I50" s="103">
        <v>312100</v>
      </c>
      <c r="J50" s="238">
        <v>0.71719999999999995</v>
      </c>
      <c r="K50" s="238">
        <v>0.68459999999999999</v>
      </c>
      <c r="L50" s="239">
        <v>0.74760000000000004</v>
      </c>
      <c r="M50" s="94"/>
      <c r="N50" s="95">
        <v>1327</v>
      </c>
      <c r="O50" s="96">
        <v>310400</v>
      </c>
      <c r="P50" s="238">
        <v>0.70940000000000003</v>
      </c>
      <c r="Q50" s="238">
        <v>0.6744</v>
      </c>
      <c r="R50" s="239">
        <v>0.74209999999999998</v>
      </c>
      <c r="S50" s="236"/>
      <c r="T50" s="118">
        <v>-2.3999999999999998E-3</v>
      </c>
      <c r="U50" s="218" t="s">
        <v>1010</v>
      </c>
      <c r="V50" s="236"/>
      <c r="W50" s="118">
        <v>-7.7999999999999996E-3</v>
      </c>
      <c r="X50" s="218" t="s">
        <v>992</v>
      </c>
    </row>
    <row r="51" spans="1:24" ht="15" customHeight="1" x14ac:dyDescent="0.25">
      <c r="A51" s="201"/>
      <c r="B51" s="298"/>
      <c r="C51" s="302"/>
      <c r="D51" s="303"/>
      <c r="E51" s="303"/>
      <c r="F51" s="304"/>
      <c r="G51" s="94"/>
      <c r="H51" s="104"/>
      <c r="I51" s="105"/>
      <c r="J51" s="236"/>
      <c r="K51" s="236"/>
      <c r="L51" s="242"/>
      <c r="M51" s="94"/>
      <c r="N51" s="104"/>
      <c r="O51" s="105"/>
      <c r="P51" s="236"/>
      <c r="Q51" s="236"/>
      <c r="R51" s="242"/>
      <c r="S51" s="236"/>
      <c r="T51" s="202"/>
      <c r="U51" s="203"/>
      <c r="V51" s="236"/>
      <c r="W51" s="202"/>
      <c r="X51" s="203"/>
    </row>
    <row r="52" spans="1:24" ht="15" customHeight="1" x14ac:dyDescent="0.25">
      <c r="A52" s="204" t="s">
        <v>40</v>
      </c>
      <c r="B52" s="298"/>
      <c r="C52" s="302"/>
      <c r="D52" s="303"/>
      <c r="E52" s="303"/>
      <c r="F52" s="304"/>
      <c r="G52" s="94"/>
      <c r="H52" s="104"/>
      <c r="I52" s="105"/>
      <c r="J52" s="236"/>
      <c r="K52" s="236"/>
      <c r="L52" s="242"/>
      <c r="M52" s="94"/>
      <c r="N52" s="104"/>
      <c r="O52" s="105"/>
      <c r="P52" s="236"/>
      <c r="Q52" s="236"/>
      <c r="R52" s="242"/>
      <c r="S52" s="236"/>
      <c r="T52" s="202"/>
      <c r="U52" s="203"/>
      <c r="V52" s="236"/>
      <c r="W52" s="202"/>
      <c r="X52" s="203"/>
    </row>
    <row r="53" spans="1:24" ht="15" customHeight="1" x14ac:dyDescent="0.25">
      <c r="A53" s="205" t="s">
        <v>41</v>
      </c>
      <c r="B53" s="298" t="s">
        <v>49</v>
      </c>
      <c r="C53" s="305" t="s">
        <v>49</v>
      </c>
      <c r="D53" s="303" t="s">
        <v>49</v>
      </c>
      <c r="E53" s="303" t="s">
        <v>49</v>
      </c>
      <c r="F53" s="304" t="s">
        <v>49</v>
      </c>
      <c r="G53" s="94"/>
      <c r="H53" s="102">
        <v>31606</v>
      </c>
      <c r="I53" s="103" t="s">
        <v>989</v>
      </c>
      <c r="J53" s="240">
        <v>0.79430000000000001</v>
      </c>
      <c r="K53" s="240">
        <v>0.78749999999999998</v>
      </c>
      <c r="L53" s="241">
        <v>0.80089999999999995</v>
      </c>
      <c r="M53" s="94"/>
      <c r="N53" s="95">
        <v>30091</v>
      </c>
      <c r="O53" s="96" t="s">
        <v>989</v>
      </c>
      <c r="P53" s="240">
        <v>0.79290000000000005</v>
      </c>
      <c r="Q53" s="240">
        <v>0.78600000000000003</v>
      </c>
      <c r="R53" s="241">
        <v>0.79949999999999999</v>
      </c>
      <c r="S53" s="236"/>
      <c r="T53" s="305" t="s">
        <v>49</v>
      </c>
      <c r="U53" s="348" t="s">
        <v>49</v>
      </c>
      <c r="V53" s="236"/>
      <c r="W53" s="118">
        <v>-1.6000000000000001E-3</v>
      </c>
      <c r="X53" s="218" t="s">
        <v>992</v>
      </c>
    </row>
    <row r="54" spans="1:24" ht="15" customHeight="1" x14ac:dyDescent="0.25">
      <c r="A54" s="205" t="s">
        <v>42</v>
      </c>
      <c r="B54" s="298" t="s">
        <v>49</v>
      </c>
      <c r="C54" s="305" t="s">
        <v>49</v>
      </c>
      <c r="D54" s="303" t="s">
        <v>49</v>
      </c>
      <c r="E54" s="303" t="s">
        <v>49</v>
      </c>
      <c r="F54" s="304" t="s">
        <v>49</v>
      </c>
      <c r="G54" s="94"/>
      <c r="H54" s="102">
        <v>339</v>
      </c>
      <c r="I54" s="103" t="s">
        <v>989</v>
      </c>
      <c r="J54" s="240">
        <v>0.77210000000000001</v>
      </c>
      <c r="K54" s="240">
        <v>0.69520000000000004</v>
      </c>
      <c r="L54" s="241">
        <v>0.83430000000000004</v>
      </c>
      <c r="M54" s="94"/>
      <c r="N54" s="95">
        <v>311</v>
      </c>
      <c r="O54" s="96" t="s">
        <v>989</v>
      </c>
      <c r="P54" s="240">
        <v>0.79310000000000003</v>
      </c>
      <c r="Q54" s="240">
        <v>0.71209999999999996</v>
      </c>
      <c r="R54" s="241">
        <v>0.85589999999999999</v>
      </c>
      <c r="S54" s="236"/>
      <c r="T54" s="305" t="s">
        <v>49</v>
      </c>
      <c r="U54" s="348" t="s">
        <v>49</v>
      </c>
      <c r="V54" s="236"/>
      <c r="W54" s="118">
        <v>2.75E-2</v>
      </c>
      <c r="X54" s="218" t="s">
        <v>992</v>
      </c>
    </row>
    <row r="55" spans="1:24" ht="15" customHeight="1" x14ac:dyDescent="0.25">
      <c r="A55" s="205" t="s">
        <v>43</v>
      </c>
      <c r="B55" s="298" t="s">
        <v>49</v>
      </c>
      <c r="C55" s="305" t="s">
        <v>49</v>
      </c>
      <c r="D55" s="303" t="s">
        <v>49</v>
      </c>
      <c r="E55" s="303" t="s">
        <v>49</v>
      </c>
      <c r="F55" s="304" t="s">
        <v>49</v>
      </c>
      <c r="G55" s="94"/>
      <c r="H55" s="102">
        <v>831</v>
      </c>
      <c r="I55" s="103" t="s">
        <v>989</v>
      </c>
      <c r="J55" s="240">
        <v>0.71330000000000005</v>
      </c>
      <c r="K55" s="240">
        <v>0.66539999999999999</v>
      </c>
      <c r="L55" s="241">
        <v>0.75700000000000001</v>
      </c>
      <c r="M55" s="94"/>
      <c r="N55" s="95">
        <v>753</v>
      </c>
      <c r="O55" s="96" t="s">
        <v>989</v>
      </c>
      <c r="P55" s="240">
        <v>0.68189999999999995</v>
      </c>
      <c r="Q55" s="240">
        <v>0.62739999999999996</v>
      </c>
      <c r="R55" s="241">
        <v>0.7319</v>
      </c>
      <c r="S55" s="236"/>
      <c r="T55" s="305" t="s">
        <v>49</v>
      </c>
      <c r="U55" s="348" t="s">
        <v>49</v>
      </c>
      <c r="V55" s="236"/>
      <c r="W55" s="118">
        <v>-2.8400000000000002E-2</v>
      </c>
      <c r="X55" s="218" t="s">
        <v>992</v>
      </c>
    </row>
    <row r="56" spans="1:24" ht="15" customHeight="1" x14ac:dyDescent="0.25">
      <c r="A56" s="205" t="s">
        <v>44</v>
      </c>
      <c r="B56" s="298" t="s">
        <v>49</v>
      </c>
      <c r="C56" s="305" t="s">
        <v>49</v>
      </c>
      <c r="D56" s="303" t="s">
        <v>49</v>
      </c>
      <c r="E56" s="303" t="s">
        <v>49</v>
      </c>
      <c r="F56" s="304" t="s">
        <v>49</v>
      </c>
      <c r="G56" s="94"/>
      <c r="H56" s="102">
        <v>313</v>
      </c>
      <c r="I56" s="103" t="s">
        <v>989</v>
      </c>
      <c r="J56" s="240">
        <v>0.80420000000000003</v>
      </c>
      <c r="K56" s="240">
        <v>0.73440000000000005</v>
      </c>
      <c r="L56" s="241">
        <v>0.85909999999999997</v>
      </c>
      <c r="M56" s="94"/>
      <c r="N56" s="95">
        <v>340</v>
      </c>
      <c r="O56" s="96" t="s">
        <v>989</v>
      </c>
      <c r="P56" s="240">
        <v>0.83209999999999995</v>
      </c>
      <c r="Q56" s="240">
        <v>0.7742</v>
      </c>
      <c r="R56" s="241">
        <v>0.87739999999999996</v>
      </c>
      <c r="S56" s="236"/>
      <c r="T56" s="305" t="s">
        <v>49</v>
      </c>
      <c r="U56" s="348" t="s">
        <v>49</v>
      </c>
      <c r="V56" s="236"/>
      <c r="W56" s="118">
        <v>2.6499999999999999E-2</v>
      </c>
      <c r="X56" s="218" t="s">
        <v>992</v>
      </c>
    </row>
    <row r="57" spans="1:24" ht="15" customHeight="1" x14ac:dyDescent="0.25">
      <c r="A57" s="205" t="s">
        <v>45</v>
      </c>
      <c r="B57" s="298" t="s">
        <v>49</v>
      </c>
      <c r="C57" s="305" t="s">
        <v>49</v>
      </c>
      <c r="D57" s="303" t="s">
        <v>49</v>
      </c>
      <c r="E57" s="303" t="s">
        <v>49</v>
      </c>
      <c r="F57" s="304" t="s">
        <v>49</v>
      </c>
      <c r="G57" s="94"/>
      <c r="H57" s="102">
        <v>1514</v>
      </c>
      <c r="I57" s="103" t="s">
        <v>989</v>
      </c>
      <c r="J57" s="240">
        <v>0.64590000000000003</v>
      </c>
      <c r="K57" s="240">
        <v>0.61150000000000004</v>
      </c>
      <c r="L57" s="241">
        <v>0.67889999999999995</v>
      </c>
      <c r="M57" s="94"/>
      <c r="N57" s="95">
        <v>1390</v>
      </c>
      <c r="O57" s="96" t="s">
        <v>989</v>
      </c>
      <c r="P57" s="240">
        <v>0.62219999999999998</v>
      </c>
      <c r="Q57" s="240">
        <v>0.58740000000000003</v>
      </c>
      <c r="R57" s="241">
        <v>0.65580000000000005</v>
      </c>
      <c r="S57" s="236"/>
      <c r="T57" s="305" t="s">
        <v>49</v>
      </c>
      <c r="U57" s="348" t="s">
        <v>49</v>
      </c>
      <c r="V57" s="236"/>
      <c r="W57" s="118">
        <v>-2.3E-2</v>
      </c>
      <c r="X57" s="218" t="s">
        <v>992</v>
      </c>
    </row>
    <row r="58" spans="1:24" ht="15" customHeight="1" x14ac:dyDescent="0.25">
      <c r="A58" s="205" t="s">
        <v>46</v>
      </c>
      <c r="B58" s="298" t="s">
        <v>49</v>
      </c>
      <c r="C58" s="305" t="s">
        <v>49</v>
      </c>
      <c r="D58" s="303" t="s">
        <v>49</v>
      </c>
      <c r="E58" s="303" t="s">
        <v>49</v>
      </c>
      <c r="F58" s="304" t="s">
        <v>49</v>
      </c>
      <c r="G58" s="94"/>
      <c r="H58" s="102">
        <v>275</v>
      </c>
      <c r="I58" s="103" t="s">
        <v>989</v>
      </c>
      <c r="J58" s="240">
        <v>0.63759999999999994</v>
      </c>
      <c r="K58" s="240">
        <v>0.54959999999999998</v>
      </c>
      <c r="L58" s="241">
        <v>0.71730000000000005</v>
      </c>
      <c r="M58" s="94"/>
      <c r="N58" s="95">
        <v>257</v>
      </c>
      <c r="O58" s="96" t="s">
        <v>989</v>
      </c>
      <c r="P58" s="240">
        <v>0.73380000000000001</v>
      </c>
      <c r="Q58" s="240">
        <v>0.6482</v>
      </c>
      <c r="R58" s="241">
        <v>0.80479999999999996</v>
      </c>
      <c r="S58" s="236"/>
      <c r="T58" s="305" t="s">
        <v>49</v>
      </c>
      <c r="U58" s="348" t="s">
        <v>49</v>
      </c>
      <c r="V58" s="236"/>
      <c r="W58" s="118">
        <v>9.7500000000000003E-2</v>
      </c>
      <c r="X58" s="218" t="s">
        <v>992</v>
      </c>
    </row>
    <row r="59" spans="1:24" ht="15" customHeight="1" x14ac:dyDescent="0.25">
      <c r="A59" s="205" t="s">
        <v>47</v>
      </c>
      <c r="B59" s="298" t="s">
        <v>49</v>
      </c>
      <c r="C59" s="305" t="s">
        <v>49</v>
      </c>
      <c r="D59" s="303" t="s">
        <v>49</v>
      </c>
      <c r="E59" s="303" t="s">
        <v>49</v>
      </c>
      <c r="F59" s="304" t="s">
        <v>49</v>
      </c>
      <c r="G59" s="94"/>
      <c r="H59" s="102">
        <v>520</v>
      </c>
      <c r="I59" s="103" t="s">
        <v>989</v>
      </c>
      <c r="J59" s="240">
        <v>0.77669999999999995</v>
      </c>
      <c r="K59" s="240">
        <v>0.72119999999999995</v>
      </c>
      <c r="L59" s="241">
        <v>0.82389999999999997</v>
      </c>
      <c r="M59" s="94"/>
      <c r="N59" s="95">
        <v>500</v>
      </c>
      <c r="O59" s="96" t="s">
        <v>989</v>
      </c>
      <c r="P59" s="240">
        <v>0.74129999999999996</v>
      </c>
      <c r="Q59" s="240">
        <v>0.68189999999999995</v>
      </c>
      <c r="R59" s="241">
        <v>0.79300000000000004</v>
      </c>
      <c r="S59" s="236"/>
      <c r="T59" s="305" t="s">
        <v>49</v>
      </c>
      <c r="U59" s="348" t="s">
        <v>49</v>
      </c>
      <c r="V59" s="236"/>
      <c r="W59" s="118">
        <v>-4.0399999999999998E-2</v>
      </c>
      <c r="X59" s="218" t="s">
        <v>992</v>
      </c>
    </row>
    <row r="60" spans="1:24" ht="15" customHeight="1" x14ac:dyDescent="0.25">
      <c r="A60" s="205" t="s">
        <v>48</v>
      </c>
      <c r="B60" s="298" t="s">
        <v>49</v>
      </c>
      <c r="C60" s="305" t="s">
        <v>49</v>
      </c>
      <c r="D60" s="303" t="s">
        <v>49</v>
      </c>
      <c r="E60" s="303" t="s">
        <v>49</v>
      </c>
      <c r="F60" s="304" t="s">
        <v>49</v>
      </c>
      <c r="G60" s="94"/>
      <c r="H60" s="102">
        <v>16377</v>
      </c>
      <c r="I60" s="103" t="s">
        <v>989</v>
      </c>
      <c r="J60" s="240">
        <v>0.83099999999999996</v>
      </c>
      <c r="K60" s="240">
        <v>0.82299999999999995</v>
      </c>
      <c r="L60" s="241">
        <v>0.84</v>
      </c>
      <c r="M60" s="94"/>
      <c r="N60" s="95">
        <v>16791</v>
      </c>
      <c r="O60" s="96" t="s">
        <v>989</v>
      </c>
      <c r="P60" s="240">
        <v>0.83960000000000001</v>
      </c>
      <c r="Q60" s="240">
        <v>0.83130000000000004</v>
      </c>
      <c r="R60" s="241">
        <v>0.84719999999999995</v>
      </c>
      <c r="S60" s="236"/>
      <c r="T60" s="305" t="s">
        <v>49</v>
      </c>
      <c r="U60" s="348" t="s">
        <v>49</v>
      </c>
      <c r="V60" s="236"/>
      <c r="W60" s="118">
        <v>8.6E-3</v>
      </c>
      <c r="X60" s="218" t="s">
        <v>992</v>
      </c>
    </row>
    <row r="61" spans="1:24" ht="15" customHeight="1" x14ac:dyDescent="0.25">
      <c r="A61" s="205"/>
      <c r="B61" s="298"/>
      <c r="C61" s="302"/>
      <c r="D61" s="303"/>
      <c r="E61" s="303"/>
      <c r="F61" s="304"/>
      <c r="G61" s="94"/>
      <c r="H61" s="102"/>
      <c r="I61" s="103"/>
      <c r="J61" s="240"/>
      <c r="K61" s="240"/>
      <c r="L61" s="241"/>
      <c r="M61" s="94"/>
      <c r="N61" s="95"/>
      <c r="O61" s="96"/>
      <c r="P61" s="240"/>
      <c r="Q61" s="240"/>
      <c r="R61" s="241"/>
      <c r="S61" s="236"/>
      <c r="T61" s="202"/>
      <c r="U61" s="203"/>
      <c r="V61" s="236"/>
      <c r="W61" s="202"/>
      <c r="X61" s="203"/>
    </row>
    <row r="62" spans="1:24" ht="29.25" customHeight="1" x14ac:dyDescent="0.25">
      <c r="A62" s="233" t="s">
        <v>956</v>
      </c>
      <c r="B62" s="298"/>
      <c r="C62" s="302"/>
      <c r="D62" s="303"/>
      <c r="E62" s="303"/>
      <c r="F62" s="304"/>
      <c r="G62" s="94"/>
      <c r="H62" s="92"/>
      <c r="I62" s="93"/>
      <c r="J62" s="238"/>
      <c r="K62" s="238"/>
      <c r="L62" s="239"/>
      <c r="M62" s="94"/>
      <c r="N62" s="95"/>
      <c r="O62" s="96"/>
      <c r="P62" s="238"/>
      <c r="Q62" s="238"/>
      <c r="R62" s="239"/>
      <c r="S62" s="236"/>
      <c r="T62" s="202"/>
      <c r="U62" s="203"/>
      <c r="V62" s="236"/>
      <c r="W62" s="202"/>
      <c r="X62" s="203"/>
    </row>
    <row r="63" spans="1:24" ht="24" x14ac:dyDescent="0.25">
      <c r="A63" s="205" t="s">
        <v>957</v>
      </c>
      <c r="B63" s="298">
        <v>95199</v>
      </c>
      <c r="C63" s="305">
        <v>10691800</v>
      </c>
      <c r="D63" s="303">
        <v>0.85489999999999999</v>
      </c>
      <c r="E63" s="303">
        <v>0.85170000000000001</v>
      </c>
      <c r="F63" s="304">
        <v>0.85809999999999997</v>
      </c>
      <c r="G63" s="94"/>
      <c r="H63" s="102">
        <v>102921</v>
      </c>
      <c r="I63" s="103">
        <v>10745100</v>
      </c>
      <c r="J63" s="240">
        <v>0.85250000000000004</v>
      </c>
      <c r="K63" s="240">
        <v>0.84950000000000003</v>
      </c>
      <c r="L63" s="241">
        <v>0.85540000000000005</v>
      </c>
      <c r="M63" s="94"/>
      <c r="N63" s="95">
        <v>90455</v>
      </c>
      <c r="O63" s="96">
        <v>10818600</v>
      </c>
      <c r="P63" s="240">
        <v>0.85460000000000003</v>
      </c>
      <c r="Q63" s="240">
        <v>0.85150000000000003</v>
      </c>
      <c r="R63" s="241">
        <v>0.85760000000000003</v>
      </c>
      <c r="S63" s="236"/>
      <c r="T63" s="118">
        <v>-4.0000000000000002E-4</v>
      </c>
      <c r="U63" s="218" t="s">
        <v>1010</v>
      </c>
      <c r="V63" s="236"/>
      <c r="W63" s="118">
        <v>2.0999999999999999E-3</v>
      </c>
      <c r="X63" s="218" t="s">
        <v>992</v>
      </c>
    </row>
    <row r="64" spans="1:24" ht="15" customHeight="1" x14ac:dyDescent="0.25">
      <c r="A64" s="205" t="s">
        <v>958</v>
      </c>
      <c r="B64" s="298">
        <v>19872</v>
      </c>
      <c r="C64" s="305">
        <v>4019600</v>
      </c>
      <c r="D64" s="303">
        <v>0.78600000000000003</v>
      </c>
      <c r="E64" s="303">
        <v>0.77739999999999998</v>
      </c>
      <c r="F64" s="304">
        <v>0.79430000000000001</v>
      </c>
      <c r="G64" s="94"/>
      <c r="H64" s="102">
        <v>21729</v>
      </c>
      <c r="I64" s="103">
        <v>4044100</v>
      </c>
      <c r="J64" s="240">
        <v>0.78459999999999996</v>
      </c>
      <c r="K64" s="240">
        <v>0.77669999999999995</v>
      </c>
      <c r="L64" s="241">
        <v>0.79220000000000002</v>
      </c>
      <c r="M64" s="94"/>
      <c r="N64" s="95">
        <v>18535</v>
      </c>
      <c r="O64" s="96">
        <v>4130200</v>
      </c>
      <c r="P64" s="240">
        <v>0.79779999999999995</v>
      </c>
      <c r="Q64" s="240">
        <v>0.78990000000000005</v>
      </c>
      <c r="R64" s="241">
        <v>0.80549999999999999</v>
      </c>
      <c r="S64" s="236"/>
      <c r="T64" s="118">
        <v>1.18E-2</v>
      </c>
      <c r="U64" s="197" t="s">
        <v>987</v>
      </c>
      <c r="V64" s="236"/>
      <c r="W64" s="118">
        <v>1.32E-2</v>
      </c>
      <c r="X64" s="197" t="s">
        <v>987</v>
      </c>
    </row>
    <row r="65" spans="1:24" ht="15" customHeight="1" x14ac:dyDescent="0.25">
      <c r="A65" s="205" t="s">
        <v>959</v>
      </c>
      <c r="B65" s="298">
        <v>11863</v>
      </c>
      <c r="C65" s="305">
        <v>2902500</v>
      </c>
      <c r="D65" s="303">
        <v>0.77280000000000004</v>
      </c>
      <c r="E65" s="303">
        <v>0.76090000000000002</v>
      </c>
      <c r="F65" s="304">
        <v>0.7843</v>
      </c>
      <c r="G65" s="94"/>
      <c r="H65" s="97">
        <v>13238</v>
      </c>
      <c r="I65" s="107">
        <v>2893700</v>
      </c>
      <c r="J65" s="240">
        <v>0.76439999999999997</v>
      </c>
      <c r="K65" s="240">
        <v>0.75380000000000003</v>
      </c>
      <c r="L65" s="241">
        <v>0.77470000000000006</v>
      </c>
      <c r="M65" s="94"/>
      <c r="N65" s="98">
        <v>11790</v>
      </c>
      <c r="O65" s="96">
        <v>2911400</v>
      </c>
      <c r="P65" s="240">
        <v>0.76580000000000004</v>
      </c>
      <c r="Q65" s="240">
        <v>0.75490000000000002</v>
      </c>
      <c r="R65" s="241">
        <v>0.77629999999999999</v>
      </c>
      <c r="S65" s="236"/>
      <c r="T65" s="118">
        <v>-7.0000000000000001E-3</v>
      </c>
      <c r="U65" s="218" t="s">
        <v>1010</v>
      </c>
      <c r="V65" s="236"/>
      <c r="W65" s="118">
        <v>1.4E-3</v>
      </c>
      <c r="X65" s="218" t="s">
        <v>992</v>
      </c>
    </row>
    <row r="66" spans="1:24" ht="24" x14ac:dyDescent="0.25">
      <c r="A66" s="205" t="s">
        <v>960</v>
      </c>
      <c r="B66" s="298">
        <v>13312</v>
      </c>
      <c r="C66" s="305">
        <v>2063800</v>
      </c>
      <c r="D66" s="303">
        <v>0.74860000000000004</v>
      </c>
      <c r="E66" s="303">
        <v>0.73760000000000003</v>
      </c>
      <c r="F66" s="304">
        <v>0.75929999999999997</v>
      </c>
      <c r="G66" s="94"/>
      <c r="H66" s="97">
        <v>14461</v>
      </c>
      <c r="I66" s="107">
        <v>2073000</v>
      </c>
      <c r="J66" s="240">
        <v>0.74609999999999999</v>
      </c>
      <c r="K66" s="240">
        <v>0.73599999999999999</v>
      </c>
      <c r="L66" s="241">
        <v>0.75590000000000002</v>
      </c>
      <c r="M66" s="94"/>
      <c r="N66" s="98">
        <v>12512</v>
      </c>
      <c r="O66" s="96">
        <v>2095200</v>
      </c>
      <c r="P66" s="240">
        <v>0.75080000000000002</v>
      </c>
      <c r="Q66" s="240">
        <v>0.74029999999999996</v>
      </c>
      <c r="R66" s="241">
        <v>0.76100000000000001</v>
      </c>
      <c r="S66" s="236"/>
      <c r="T66" s="118">
        <v>2.2000000000000001E-3</v>
      </c>
      <c r="U66" s="218" t="s">
        <v>1010</v>
      </c>
      <c r="V66" s="236"/>
      <c r="W66" s="118">
        <v>4.7000000000000002E-3</v>
      </c>
      <c r="X66" s="218" t="s">
        <v>992</v>
      </c>
    </row>
    <row r="67" spans="1:24" ht="15" customHeight="1" x14ac:dyDescent="0.25">
      <c r="A67" s="205" t="s">
        <v>961</v>
      </c>
      <c r="B67" s="298">
        <v>18761</v>
      </c>
      <c r="C67" s="305">
        <v>6927700</v>
      </c>
      <c r="D67" s="303">
        <v>0.69350000000000001</v>
      </c>
      <c r="E67" s="303">
        <v>0.68400000000000005</v>
      </c>
      <c r="F67" s="304">
        <v>0.70289999999999997</v>
      </c>
      <c r="G67" s="94"/>
      <c r="H67" s="97">
        <v>20669</v>
      </c>
      <c r="I67" s="107">
        <v>6915800</v>
      </c>
      <c r="J67" s="240">
        <v>0.68700000000000006</v>
      </c>
      <c r="K67" s="240">
        <v>0.67810000000000004</v>
      </c>
      <c r="L67" s="241">
        <v>0.6956</v>
      </c>
      <c r="M67" s="94"/>
      <c r="N67" s="98">
        <v>17677</v>
      </c>
      <c r="O67" s="96">
        <v>7055100</v>
      </c>
      <c r="P67" s="240">
        <v>0.69769999999999999</v>
      </c>
      <c r="Q67" s="240">
        <v>0.6885</v>
      </c>
      <c r="R67" s="241">
        <v>0.70679999999999998</v>
      </c>
      <c r="S67" s="236"/>
      <c r="T67" s="118">
        <v>4.1999999999999997E-3</v>
      </c>
      <c r="U67" s="218" t="s">
        <v>1010</v>
      </c>
      <c r="V67" s="236"/>
      <c r="W67" s="118">
        <v>1.0699999999999999E-2</v>
      </c>
      <c r="X67" s="218" t="s">
        <v>992</v>
      </c>
    </row>
    <row r="68" spans="1:24" ht="15" customHeight="1" x14ac:dyDescent="0.25">
      <c r="A68" s="205" t="s">
        <v>962</v>
      </c>
      <c r="B68" s="298">
        <v>4003</v>
      </c>
      <c r="C68" s="305">
        <v>1413200</v>
      </c>
      <c r="D68" s="303">
        <v>0.63160000000000005</v>
      </c>
      <c r="E68" s="303">
        <v>0.61029999999999995</v>
      </c>
      <c r="F68" s="304">
        <v>0.65239999999999998</v>
      </c>
      <c r="G68" s="94"/>
      <c r="H68" s="97">
        <v>4473</v>
      </c>
      <c r="I68" s="107">
        <v>1405900</v>
      </c>
      <c r="J68" s="240">
        <v>0.62339999999999995</v>
      </c>
      <c r="K68" s="240">
        <v>0.6048</v>
      </c>
      <c r="L68" s="241">
        <v>0.64170000000000005</v>
      </c>
      <c r="M68" s="94"/>
      <c r="N68" s="98">
        <v>3572</v>
      </c>
      <c r="O68" s="96">
        <v>1397500</v>
      </c>
      <c r="P68" s="240">
        <v>0.61699999999999999</v>
      </c>
      <c r="Q68" s="240">
        <v>0.59619999999999995</v>
      </c>
      <c r="R68" s="241">
        <v>0.63739999999999997</v>
      </c>
      <c r="S68" s="236"/>
      <c r="T68" s="118">
        <v>-1.46E-2</v>
      </c>
      <c r="U68" s="218" t="s">
        <v>1010</v>
      </c>
      <c r="V68" s="236"/>
      <c r="W68" s="118">
        <v>-6.4000000000000003E-3</v>
      </c>
      <c r="X68" s="218" t="s">
        <v>992</v>
      </c>
    </row>
    <row r="69" spans="1:24" ht="15" customHeight="1" x14ac:dyDescent="0.25">
      <c r="A69" s="205" t="s">
        <v>963</v>
      </c>
      <c r="B69" s="298">
        <v>14783</v>
      </c>
      <c r="C69" s="305">
        <v>2920400</v>
      </c>
      <c r="D69" s="303">
        <v>0.81210000000000004</v>
      </c>
      <c r="E69" s="303">
        <v>0.80310000000000004</v>
      </c>
      <c r="F69" s="304">
        <v>0.82079999999999997</v>
      </c>
      <c r="G69" s="94"/>
      <c r="H69" s="97">
        <v>15985</v>
      </c>
      <c r="I69" s="107">
        <v>2908600</v>
      </c>
      <c r="J69" s="240">
        <v>0.80249999999999999</v>
      </c>
      <c r="K69" s="240">
        <v>0.79420000000000002</v>
      </c>
      <c r="L69" s="241">
        <v>0.81059999999999999</v>
      </c>
      <c r="M69" s="94"/>
      <c r="N69" s="98">
        <v>12806</v>
      </c>
      <c r="O69" s="96">
        <v>2880800</v>
      </c>
      <c r="P69" s="240">
        <v>0.79139999999999999</v>
      </c>
      <c r="Q69" s="240">
        <v>0.78210000000000002</v>
      </c>
      <c r="R69" s="241">
        <v>0.80030000000000001</v>
      </c>
      <c r="S69" s="236"/>
      <c r="T69" s="118">
        <v>-2.0799999999999999E-2</v>
      </c>
      <c r="U69" s="218" t="s">
        <v>988</v>
      </c>
      <c r="V69" s="236"/>
      <c r="W69" s="118">
        <v>-1.11E-2</v>
      </c>
      <c r="X69" s="218" t="s">
        <v>992</v>
      </c>
    </row>
    <row r="70" spans="1:24" ht="15" customHeight="1" x14ac:dyDescent="0.25">
      <c r="A70" s="205"/>
      <c r="B70" s="298"/>
      <c r="C70" s="302"/>
      <c r="D70" s="303"/>
      <c r="E70" s="303"/>
      <c r="F70" s="304"/>
      <c r="G70" s="94"/>
      <c r="H70" s="97"/>
      <c r="I70" s="107"/>
      <c r="J70" s="240"/>
      <c r="K70" s="240"/>
      <c r="L70" s="241"/>
      <c r="M70" s="94"/>
      <c r="N70" s="98"/>
      <c r="O70" s="165"/>
      <c r="P70" s="240"/>
      <c r="Q70" s="240"/>
      <c r="R70" s="241"/>
      <c r="S70" s="236"/>
      <c r="T70" s="202"/>
      <c r="U70" s="203"/>
      <c r="V70" s="236"/>
      <c r="W70" s="202"/>
      <c r="X70" s="203"/>
    </row>
    <row r="71" spans="1:24" ht="24.75" customHeight="1" x14ac:dyDescent="0.25">
      <c r="A71" s="201" t="s">
        <v>964</v>
      </c>
      <c r="B71" s="298"/>
      <c r="C71" s="302"/>
      <c r="D71" s="303"/>
      <c r="E71" s="303"/>
      <c r="F71" s="304"/>
      <c r="G71" s="94"/>
      <c r="H71" s="92"/>
      <c r="I71" s="93"/>
      <c r="J71" s="238"/>
      <c r="K71" s="238"/>
      <c r="L71" s="239"/>
      <c r="M71" s="94"/>
      <c r="N71" s="95"/>
      <c r="O71" s="96"/>
      <c r="P71" s="238"/>
      <c r="Q71" s="238"/>
      <c r="R71" s="239"/>
      <c r="S71" s="236"/>
      <c r="T71" s="202"/>
      <c r="U71" s="203"/>
      <c r="V71" s="236"/>
      <c r="W71" s="202"/>
      <c r="X71" s="203"/>
    </row>
    <row r="72" spans="1:24" ht="15" customHeight="1" x14ac:dyDescent="0.25">
      <c r="A72" s="205" t="s">
        <v>981</v>
      </c>
      <c r="B72" s="298">
        <v>95199</v>
      </c>
      <c r="C72" s="305">
        <v>10691800</v>
      </c>
      <c r="D72" s="303">
        <v>0.85489999999999999</v>
      </c>
      <c r="E72" s="303">
        <v>0.85170000000000001</v>
      </c>
      <c r="F72" s="304">
        <v>0.85809999999999997</v>
      </c>
      <c r="G72" s="94"/>
      <c r="H72" s="97">
        <v>102921</v>
      </c>
      <c r="I72" s="107">
        <v>10745100</v>
      </c>
      <c r="J72" s="240">
        <v>0.85250000000000004</v>
      </c>
      <c r="K72" s="240">
        <v>0.84950000000000003</v>
      </c>
      <c r="L72" s="241">
        <v>0.85540000000000005</v>
      </c>
      <c r="M72" s="94"/>
      <c r="N72" s="98">
        <v>90455</v>
      </c>
      <c r="O72" s="96">
        <v>10818600</v>
      </c>
      <c r="P72" s="240">
        <v>0.85460000000000003</v>
      </c>
      <c r="Q72" s="240">
        <v>0.85150000000000003</v>
      </c>
      <c r="R72" s="241">
        <v>0.85760000000000003</v>
      </c>
      <c r="S72" s="236"/>
      <c r="T72" s="118">
        <v>-4.0000000000000002E-4</v>
      </c>
      <c r="U72" s="218" t="s">
        <v>1010</v>
      </c>
      <c r="V72" s="236"/>
      <c r="W72" s="118">
        <v>2.0999999999999999E-3</v>
      </c>
      <c r="X72" s="218" t="s">
        <v>992</v>
      </c>
    </row>
    <row r="73" spans="1:24" ht="15" customHeight="1" x14ac:dyDescent="0.25">
      <c r="A73" s="205" t="s">
        <v>965</v>
      </c>
      <c r="B73" s="298">
        <v>45047</v>
      </c>
      <c r="C73" s="305">
        <v>8979100</v>
      </c>
      <c r="D73" s="303">
        <v>0.77229999999999999</v>
      </c>
      <c r="E73" s="303">
        <v>0.76639999999999997</v>
      </c>
      <c r="F73" s="304">
        <v>0.77810000000000001</v>
      </c>
      <c r="G73" s="94"/>
      <c r="H73" s="97">
        <v>49428</v>
      </c>
      <c r="I73" s="107">
        <v>9002400</v>
      </c>
      <c r="J73" s="240">
        <v>0.76849999999999996</v>
      </c>
      <c r="K73" s="240">
        <v>0.7631</v>
      </c>
      <c r="L73" s="241">
        <v>0.77380000000000004</v>
      </c>
      <c r="M73" s="94"/>
      <c r="N73" s="98">
        <v>42837</v>
      </c>
      <c r="O73" s="96">
        <v>9133800</v>
      </c>
      <c r="P73" s="240">
        <v>0.77600000000000002</v>
      </c>
      <c r="Q73" s="240">
        <v>0.77049999999999996</v>
      </c>
      <c r="R73" s="241">
        <v>0.78139999999999998</v>
      </c>
      <c r="S73" s="236"/>
      <c r="T73" s="118">
        <v>3.8E-3</v>
      </c>
      <c r="U73" s="218" t="s">
        <v>1010</v>
      </c>
      <c r="V73" s="236"/>
      <c r="W73" s="118">
        <v>7.4999999999999997E-3</v>
      </c>
      <c r="X73" s="218" t="s">
        <v>992</v>
      </c>
    </row>
    <row r="74" spans="1:24" ht="15" customHeight="1" x14ac:dyDescent="0.25">
      <c r="A74" s="205" t="s">
        <v>966</v>
      </c>
      <c r="B74" s="298">
        <v>22764</v>
      </c>
      <c r="C74" s="305">
        <v>8319200</v>
      </c>
      <c r="D74" s="303">
        <v>0.6804</v>
      </c>
      <c r="E74" s="303">
        <v>0.67159999999999997</v>
      </c>
      <c r="F74" s="304">
        <v>0.68910000000000005</v>
      </c>
      <c r="G74" s="94"/>
      <c r="H74" s="97">
        <v>25142</v>
      </c>
      <c r="I74" s="107">
        <v>8293000</v>
      </c>
      <c r="J74" s="240">
        <v>0.67349999999999999</v>
      </c>
      <c r="K74" s="240">
        <v>0.66549999999999998</v>
      </c>
      <c r="L74" s="241">
        <v>0.68140000000000001</v>
      </c>
      <c r="M74" s="94"/>
      <c r="N74" s="98">
        <v>21249</v>
      </c>
      <c r="O74" s="96">
        <v>8427600</v>
      </c>
      <c r="P74" s="240">
        <v>0.68089999999999995</v>
      </c>
      <c r="Q74" s="240">
        <v>0.6724</v>
      </c>
      <c r="R74" s="241">
        <v>0.68930000000000002</v>
      </c>
      <c r="S74" s="236"/>
      <c r="T74" s="118">
        <v>5.0000000000000001E-4</v>
      </c>
      <c r="U74" s="218" t="s">
        <v>1010</v>
      </c>
      <c r="V74" s="236"/>
      <c r="W74" s="118">
        <v>7.4000000000000003E-3</v>
      </c>
      <c r="X74" s="218" t="s">
        <v>992</v>
      </c>
    </row>
    <row r="75" spans="1:24" ht="15" customHeight="1" x14ac:dyDescent="0.25">
      <c r="A75" s="205" t="s">
        <v>963</v>
      </c>
      <c r="B75" s="298">
        <v>14783</v>
      </c>
      <c r="C75" s="305">
        <v>2920400</v>
      </c>
      <c r="D75" s="303">
        <v>0.81210000000000004</v>
      </c>
      <c r="E75" s="303">
        <v>0.80310000000000004</v>
      </c>
      <c r="F75" s="304">
        <v>0.82079999999999997</v>
      </c>
      <c r="G75" s="94"/>
      <c r="H75" s="97">
        <v>15985</v>
      </c>
      <c r="I75" s="107">
        <v>2908600</v>
      </c>
      <c r="J75" s="240">
        <v>0.80249999999999999</v>
      </c>
      <c r="K75" s="240">
        <v>0.79420000000000002</v>
      </c>
      <c r="L75" s="241">
        <v>0.81059999999999999</v>
      </c>
      <c r="M75" s="94"/>
      <c r="N75" s="98">
        <v>12806</v>
      </c>
      <c r="O75" s="96">
        <v>2880800</v>
      </c>
      <c r="P75" s="240">
        <v>0.79139999999999999</v>
      </c>
      <c r="Q75" s="240">
        <v>0.78210000000000002</v>
      </c>
      <c r="R75" s="241">
        <v>0.80030000000000001</v>
      </c>
      <c r="S75" s="236"/>
      <c r="T75" s="118">
        <v>-2.0799999999999999E-2</v>
      </c>
      <c r="U75" s="218" t="s">
        <v>988</v>
      </c>
      <c r="V75" s="236"/>
      <c r="W75" s="118">
        <v>-1.11E-2</v>
      </c>
      <c r="X75" s="218" t="s">
        <v>992</v>
      </c>
    </row>
    <row r="76" spans="1:24" ht="15" customHeight="1" x14ac:dyDescent="0.25">
      <c r="A76" s="205"/>
      <c r="B76" s="298"/>
      <c r="C76" s="302"/>
      <c r="D76" s="303"/>
      <c r="E76" s="303"/>
      <c r="F76" s="304"/>
      <c r="G76" s="94"/>
      <c r="H76" s="97"/>
      <c r="I76" s="107"/>
      <c r="J76" s="240"/>
      <c r="K76" s="240"/>
      <c r="L76" s="241"/>
      <c r="M76" s="94"/>
      <c r="N76" s="98"/>
      <c r="O76" s="165"/>
      <c r="P76" s="240"/>
      <c r="Q76" s="240"/>
      <c r="R76" s="241"/>
      <c r="S76" s="236"/>
      <c r="T76" s="202"/>
      <c r="U76" s="203"/>
      <c r="V76" s="236"/>
      <c r="W76" s="202"/>
      <c r="X76" s="203"/>
    </row>
    <row r="77" spans="1:24" ht="15" customHeight="1" x14ac:dyDescent="0.25">
      <c r="A77" s="201" t="s">
        <v>67</v>
      </c>
      <c r="B77" s="298"/>
      <c r="C77" s="302"/>
      <c r="D77" s="303"/>
      <c r="E77" s="303"/>
      <c r="F77" s="304"/>
      <c r="G77" s="94"/>
      <c r="H77" s="92"/>
      <c r="I77" s="93"/>
      <c r="J77" s="238"/>
      <c r="K77" s="238"/>
      <c r="L77" s="239"/>
      <c r="M77" s="94"/>
      <c r="N77" s="95"/>
      <c r="O77" s="96"/>
      <c r="P77" s="238"/>
      <c r="Q77" s="238"/>
      <c r="R77" s="239"/>
      <c r="S77" s="236"/>
      <c r="T77" s="202"/>
      <c r="U77" s="203"/>
      <c r="V77" s="236"/>
      <c r="W77" s="202"/>
      <c r="X77" s="203"/>
    </row>
    <row r="78" spans="1:24" ht="15" customHeight="1" x14ac:dyDescent="0.25">
      <c r="A78" s="205" t="s">
        <v>967</v>
      </c>
      <c r="B78" s="298">
        <v>105154</v>
      </c>
      <c r="C78" s="306" t="s">
        <v>989</v>
      </c>
      <c r="D78" s="303">
        <v>0.79830000000000001</v>
      </c>
      <c r="E78" s="303">
        <v>0.79449999999999998</v>
      </c>
      <c r="F78" s="304">
        <v>0.80200000000000005</v>
      </c>
      <c r="G78" s="94"/>
      <c r="H78" s="97">
        <v>113555</v>
      </c>
      <c r="I78" s="107" t="s">
        <v>989</v>
      </c>
      <c r="J78" s="240">
        <v>0.79559999999999997</v>
      </c>
      <c r="K78" s="240">
        <v>0.79210000000000003</v>
      </c>
      <c r="L78" s="241">
        <v>0.79900000000000004</v>
      </c>
      <c r="M78" s="94"/>
      <c r="N78" s="98">
        <v>100064</v>
      </c>
      <c r="O78" s="165" t="s">
        <v>989</v>
      </c>
      <c r="P78" s="240">
        <v>0.80100000000000005</v>
      </c>
      <c r="Q78" s="240">
        <v>0.7974</v>
      </c>
      <c r="R78" s="241">
        <v>0.80449999999999999</v>
      </c>
      <c r="S78" s="236"/>
      <c r="T78" s="118">
        <v>2.7000000000000001E-3</v>
      </c>
      <c r="U78" s="218" t="s">
        <v>1010</v>
      </c>
      <c r="V78" s="236"/>
      <c r="W78" s="118">
        <v>5.4000000000000003E-3</v>
      </c>
      <c r="X78" s="197" t="s">
        <v>987</v>
      </c>
    </row>
    <row r="79" spans="1:24" ht="15" customHeight="1" x14ac:dyDescent="0.25">
      <c r="A79" s="205" t="s">
        <v>31</v>
      </c>
      <c r="B79" s="298">
        <v>5277</v>
      </c>
      <c r="C79" s="306" t="s">
        <v>989</v>
      </c>
      <c r="D79" s="303">
        <v>0.68269999999999997</v>
      </c>
      <c r="E79" s="303">
        <v>0.66369999999999996</v>
      </c>
      <c r="F79" s="304">
        <v>0.70109999999999995</v>
      </c>
      <c r="G79" s="94"/>
      <c r="H79" s="97">
        <v>5716</v>
      </c>
      <c r="I79" s="107" t="s">
        <v>989</v>
      </c>
      <c r="J79" s="240">
        <v>0.6835</v>
      </c>
      <c r="K79" s="240">
        <v>0.66649999999999998</v>
      </c>
      <c r="L79" s="241">
        <v>0.70009999999999994</v>
      </c>
      <c r="M79" s="94"/>
      <c r="N79" s="98">
        <v>4620</v>
      </c>
      <c r="O79" s="165" t="s">
        <v>989</v>
      </c>
      <c r="P79" s="240">
        <v>0.67</v>
      </c>
      <c r="Q79" s="240">
        <v>0.65090000000000003</v>
      </c>
      <c r="R79" s="241">
        <v>0.68869999999999998</v>
      </c>
      <c r="S79" s="236"/>
      <c r="T79" s="118">
        <v>-1.26E-2</v>
      </c>
      <c r="U79" s="218" t="s">
        <v>1010</v>
      </c>
      <c r="V79" s="236"/>
      <c r="W79" s="118">
        <v>-1.35E-2</v>
      </c>
      <c r="X79" s="218" t="s">
        <v>992</v>
      </c>
    </row>
    <row r="80" spans="1:24" ht="15" customHeight="1" x14ac:dyDescent="0.25">
      <c r="A80" s="205" t="s">
        <v>968</v>
      </c>
      <c r="B80" s="298">
        <v>59002</v>
      </c>
      <c r="C80" s="306" t="s">
        <v>989</v>
      </c>
      <c r="D80" s="303">
        <v>0.73460000000000003</v>
      </c>
      <c r="E80" s="303">
        <v>0.72929999999999995</v>
      </c>
      <c r="F80" s="304">
        <v>0.73980000000000001</v>
      </c>
      <c r="G80" s="94"/>
      <c r="H80" s="97">
        <v>62457</v>
      </c>
      <c r="I80" s="107" t="s">
        <v>989</v>
      </c>
      <c r="J80" s="240">
        <v>0.74550000000000005</v>
      </c>
      <c r="K80" s="240">
        <v>0.74080000000000001</v>
      </c>
      <c r="L80" s="241">
        <v>0.75009999999999999</v>
      </c>
      <c r="M80" s="94"/>
      <c r="N80" s="98">
        <v>54581</v>
      </c>
      <c r="O80" s="165" t="s">
        <v>989</v>
      </c>
      <c r="P80" s="240">
        <v>0.74739999999999995</v>
      </c>
      <c r="Q80" s="240">
        <v>0.74239999999999995</v>
      </c>
      <c r="R80" s="241">
        <v>0.75229999999999997</v>
      </c>
      <c r="S80" s="236"/>
      <c r="T80" s="118">
        <v>1.2800000000000001E-2</v>
      </c>
      <c r="U80" s="218" t="s">
        <v>987</v>
      </c>
      <c r="V80" s="236"/>
      <c r="W80" s="118">
        <v>1.9E-3</v>
      </c>
      <c r="X80" s="218" t="s">
        <v>992</v>
      </c>
    </row>
    <row r="81" spans="1:25" ht="15" customHeight="1" x14ac:dyDescent="0.25">
      <c r="A81" s="205" t="s">
        <v>32</v>
      </c>
      <c r="B81" s="298">
        <v>7021</v>
      </c>
      <c r="C81" s="306" t="s">
        <v>989</v>
      </c>
      <c r="D81" s="303">
        <v>0.73109999999999997</v>
      </c>
      <c r="E81" s="303">
        <v>0.71460000000000001</v>
      </c>
      <c r="F81" s="304">
        <v>0.74690000000000001</v>
      </c>
      <c r="G81" s="94"/>
      <c r="H81" s="97">
        <v>7533</v>
      </c>
      <c r="I81" s="107" t="s">
        <v>989</v>
      </c>
      <c r="J81" s="240">
        <v>0.71960000000000002</v>
      </c>
      <c r="K81" s="240">
        <v>0.70399999999999996</v>
      </c>
      <c r="L81" s="241">
        <v>0.73480000000000001</v>
      </c>
      <c r="M81" s="94"/>
      <c r="N81" s="98">
        <v>6193</v>
      </c>
      <c r="O81" s="165" t="s">
        <v>989</v>
      </c>
      <c r="P81" s="240">
        <v>0.72609999999999997</v>
      </c>
      <c r="Q81" s="240">
        <v>0.70899999999999996</v>
      </c>
      <c r="R81" s="241">
        <v>0.74250000000000005</v>
      </c>
      <c r="S81" s="236"/>
      <c r="T81" s="118">
        <v>-5.0000000000000001E-3</v>
      </c>
      <c r="U81" s="218" t="s">
        <v>1010</v>
      </c>
      <c r="V81" s="236"/>
      <c r="W81" s="118">
        <v>6.4999999999999997E-3</v>
      </c>
      <c r="X81" s="218" t="s">
        <v>992</v>
      </c>
    </row>
    <row r="82" spans="1:25" ht="15" customHeight="1" x14ac:dyDescent="0.25">
      <c r="A82" s="205" t="s">
        <v>33</v>
      </c>
      <c r="B82" s="298">
        <v>5052</v>
      </c>
      <c r="C82" s="306" t="s">
        <v>989</v>
      </c>
      <c r="D82" s="303">
        <v>0.47820000000000001</v>
      </c>
      <c r="E82" s="303">
        <v>0.45590000000000003</v>
      </c>
      <c r="F82" s="304">
        <v>0.50049999999999994</v>
      </c>
      <c r="G82" s="94"/>
      <c r="H82" s="97">
        <v>5411</v>
      </c>
      <c r="I82" s="107" t="s">
        <v>989</v>
      </c>
      <c r="J82" s="240">
        <v>0.47270000000000001</v>
      </c>
      <c r="K82" s="240">
        <v>0.45240000000000002</v>
      </c>
      <c r="L82" s="241">
        <v>0.49309999999999998</v>
      </c>
      <c r="M82" s="94"/>
      <c r="N82" s="98">
        <v>4477</v>
      </c>
      <c r="O82" s="165" t="s">
        <v>989</v>
      </c>
      <c r="P82" s="240">
        <v>0.48</v>
      </c>
      <c r="Q82" s="240">
        <v>0.4587</v>
      </c>
      <c r="R82" s="241">
        <v>0.50139999999999996</v>
      </c>
      <c r="S82" s="236"/>
      <c r="T82" s="118">
        <v>1.8E-3</v>
      </c>
      <c r="U82" s="218" t="s">
        <v>1010</v>
      </c>
      <c r="V82" s="236"/>
      <c r="W82" s="118">
        <v>7.3000000000000001E-3</v>
      </c>
      <c r="X82" s="218" t="s">
        <v>992</v>
      </c>
    </row>
    <row r="83" spans="1:25" ht="15" customHeight="1" x14ac:dyDescent="0.25">
      <c r="A83" s="205" t="s">
        <v>969</v>
      </c>
      <c r="B83" s="298">
        <v>7543</v>
      </c>
      <c r="C83" s="306" t="s">
        <v>989</v>
      </c>
      <c r="D83" s="303">
        <v>0.86919999999999997</v>
      </c>
      <c r="E83" s="303">
        <v>0.85880000000000001</v>
      </c>
      <c r="F83" s="304">
        <v>0.87890000000000001</v>
      </c>
      <c r="G83" s="94"/>
      <c r="H83" s="97">
        <v>8100</v>
      </c>
      <c r="I83" s="107" t="s">
        <v>989</v>
      </c>
      <c r="J83" s="240">
        <v>0.86780000000000002</v>
      </c>
      <c r="K83" s="240">
        <v>0.85819999999999996</v>
      </c>
      <c r="L83" s="241">
        <v>0.87690000000000001</v>
      </c>
      <c r="M83" s="94"/>
      <c r="N83" s="98">
        <v>6907</v>
      </c>
      <c r="O83" s="165" t="s">
        <v>989</v>
      </c>
      <c r="P83" s="240">
        <v>0.85750000000000004</v>
      </c>
      <c r="Q83" s="240">
        <v>0.84709999999999996</v>
      </c>
      <c r="R83" s="241">
        <v>0.86729999999999996</v>
      </c>
      <c r="S83" s="236"/>
      <c r="T83" s="118">
        <v>-1.17E-2</v>
      </c>
      <c r="U83" s="218" t="s">
        <v>1010</v>
      </c>
      <c r="V83" s="236"/>
      <c r="W83" s="118">
        <v>-1.03E-2</v>
      </c>
      <c r="X83" s="218" t="s">
        <v>992</v>
      </c>
    </row>
    <row r="84" spans="1:25" ht="15" customHeight="1" x14ac:dyDescent="0.25">
      <c r="A84" s="205" t="s">
        <v>970</v>
      </c>
      <c r="B84" s="298">
        <v>5248</v>
      </c>
      <c r="C84" s="306" t="s">
        <v>989</v>
      </c>
      <c r="D84" s="303">
        <v>0.70589999999999997</v>
      </c>
      <c r="E84" s="303">
        <v>0.68659999999999999</v>
      </c>
      <c r="F84" s="304">
        <v>0.72460000000000002</v>
      </c>
      <c r="G84" s="94"/>
      <c r="H84" s="97">
        <v>5518</v>
      </c>
      <c r="I84" s="107" t="s">
        <v>989</v>
      </c>
      <c r="J84" s="240">
        <v>0.71179999999999999</v>
      </c>
      <c r="K84" s="240">
        <v>0.69450000000000001</v>
      </c>
      <c r="L84" s="241">
        <v>0.72840000000000005</v>
      </c>
      <c r="M84" s="94"/>
      <c r="N84" s="98">
        <v>4866</v>
      </c>
      <c r="O84" s="165" t="s">
        <v>989</v>
      </c>
      <c r="P84" s="240">
        <v>0.70409999999999995</v>
      </c>
      <c r="Q84" s="240">
        <v>0.68520000000000003</v>
      </c>
      <c r="R84" s="241">
        <v>0.72230000000000005</v>
      </c>
      <c r="S84" s="236"/>
      <c r="T84" s="118">
        <v>-1.9E-3</v>
      </c>
      <c r="U84" s="218" t="s">
        <v>1010</v>
      </c>
      <c r="V84" s="236"/>
      <c r="W84" s="118">
        <v>-7.7000000000000002E-3</v>
      </c>
      <c r="X84" s="218" t="s">
        <v>992</v>
      </c>
    </row>
    <row r="85" spans="1:25" ht="15" customHeight="1" x14ac:dyDescent="0.25">
      <c r="A85" s="207"/>
      <c r="B85" s="298"/>
      <c r="C85" s="302"/>
      <c r="D85" s="303"/>
      <c r="E85" s="303"/>
      <c r="F85" s="304"/>
      <c r="G85" s="94"/>
      <c r="H85" s="92"/>
      <c r="I85" s="93"/>
      <c r="J85" s="243"/>
      <c r="K85" s="243"/>
      <c r="L85" s="244"/>
      <c r="M85" s="94"/>
      <c r="N85" s="95"/>
      <c r="O85" s="96"/>
      <c r="P85" s="243"/>
      <c r="Q85" s="243"/>
      <c r="R85" s="244"/>
      <c r="S85" s="236"/>
      <c r="T85" s="202"/>
      <c r="U85" s="203"/>
      <c r="V85" s="236"/>
      <c r="W85" s="202"/>
      <c r="X85" s="203"/>
    </row>
    <row r="86" spans="1:25" ht="15" customHeight="1" x14ac:dyDescent="0.25">
      <c r="A86" s="208" t="s">
        <v>68</v>
      </c>
      <c r="B86" s="298"/>
      <c r="C86" s="302"/>
      <c r="D86" s="303"/>
      <c r="E86" s="303"/>
      <c r="F86" s="304"/>
      <c r="G86" s="94"/>
      <c r="H86" s="92"/>
      <c r="I86" s="93"/>
      <c r="J86" s="243"/>
      <c r="K86" s="243"/>
      <c r="L86" s="244"/>
      <c r="M86" s="94"/>
      <c r="N86" s="95"/>
      <c r="O86" s="96"/>
      <c r="P86" s="243"/>
      <c r="Q86" s="243"/>
      <c r="R86" s="244"/>
      <c r="S86" s="236"/>
      <c r="T86" s="202"/>
      <c r="U86" s="203"/>
      <c r="V86" s="236"/>
      <c r="W86" s="202"/>
      <c r="X86" s="203"/>
    </row>
    <row r="87" spans="1:25" ht="15" customHeight="1" x14ac:dyDescent="0.25">
      <c r="A87" s="205" t="s">
        <v>34</v>
      </c>
      <c r="B87" s="298">
        <v>1592</v>
      </c>
      <c r="C87" s="306" t="s">
        <v>989</v>
      </c>
      <c r="D87" s="303">
        <v>0.86109999999999998</v>
      </c>
      <c r="E87" s="303">
        <v>0.83709999999999996</v>
      </c>
      <c r="F87" s="304">
        <v>0.8821</v>
      </c>
      <c r="G87" s="94"/>
      <c r="H87" s="97">
        <v>1713</v>
      </c>
      <c r="I87" s="107" t="s">
        <v>989</v>
      </c>
      <c r="J87" s="240">
        <v>0.86880000000000002</v>
      </c>
      <c r="K87" s="240">
        <v>0.8478</v>
      </c>
      <c r="L87" s="241">
        <v>0.88739999999999997</v>
      </c>
      <c r="M87" s="94"/>
      <c r="N87" s="98">
        <v>1405</v>
      </c>
      <c r="O87" s="165" t="s">
        <v>989</v>
      </c>
      <c r="P87" s="240">
        <v>0.87749999999999995</v>
      </c>
      <c r="Q87" s="240">
        <v>0.85580000000000001</v>
      </c>
      <c r="R87" s="241">
        <v>0.89629999999999999</v>
      </c>
      <c r="S87" s="236"/>
      <c r="T87" s="118">
        <v>1.6400000000000001E-2</v>
      </c>
      <c r="U87" s="218" t="s">
        <v>1010</v>
      </c>
      <c r="V87" s="236"/>
      <c r="W87" s="118">
        <v>8.6999999999999994E-3</v>
      </c>
      <c r="X87" s="218" t="s">
        <v>992</v>
      </c>
    </row>
    <row r="88" spans="1:25" ht="15" customHeight="1" x14ac:dyDescent="0.25">
      <c r="A88" s="205" t="s">
        <v>971</v>
      </c>
      <c r="B88" s="298">
        <v>2434</v>
      </c>
      <c r="C88" s="306" t="s">
        <v>989</v>
      </c>
      <c r="D88" s="303">
        <v>0.7974</v>
      </c>
      <c r="E88" s="303">
        <v>0.7732</v>
      </c>
      <c r="F88" s="304">
        <v>0.81969999999999998</v>
      </c>
      <c r="G88" s="94"/>
      <c r="H88" s="97">
        <v>2407</v>
      </c>
      <c r="I88" s="107" t="s">
        <v>989</v>
      </c>
      <c r="J88" s="240">
        <v>0.80569999999999997</v>
      </c>
      <c r="K88" s="240">
        <v>0.78310000000000002</v>
      </c>
      <c r="L88" s="241">
        <v>0.82650000000000001</v>
      </c>
      <c r="M88" s="94"/>
      <c r="N88" s="98">
        <v>2301</v>
      </c>
      <c r="O88" s="165" t="s">
        <v>989</v>
      </c>
      <c r="P88" s="240">
        <v>0.77110000000000001</v>
      </c>
      <c r="Q88" s="240">
        <v>0.74580000000000002</v>
      </c>
      <c r="R88" s="241">
        <v>0.79469999999999996</v>
      </c>
      <c r="S88" s="236"/>
      <c r="T88" s="118">
        <v>-2.63E-2</v>
      </c>
      <c r="U88" s="218" t="s">
        <v>1010</v>
      </c>
      <c r="V88" s="236"/>
      <c r="W88" s="118">
        <v>-3.4599999999999999E-2</v>
      </c>
      <c r="X88" s="197" t="s">
        <v>988</v>
      </c>
    </row>
    <row r="89" spans="1:25" ht="15" customHeight="1" x14ac:dyDescent="0.25">
      <c r="A89" s="205" t="s">
        <v>972</v>
      </c>
      <c r="B89" s="298">
        <v>4705</v>
      </c>
      <c r="C89" s="306" t="s">
        <v>989</v>
      </c>
      <c r="D89" s="303">
        <v>0.87709999999999999</v>
      </c>
      <c r="E89" s="303">
        <v>0.86309999999999998</v>
      </c>
      <c r="F89" s="304">
        <v>0.88990000000000002</v>
      </c>
      <c r="G89" s="94"/>
      <c r="H89" s="97">
        <v>5026</v>
      </c>
      <c r="I89" s="107" t="s">
        <v>989</v>
      </c>
      <c r="J89" s="240">
        <v>0.87</v>
      </c>
      <c r="K89" s="240">
        <v>0.85680000000000001</v>
      </c>
      <c r="L89" s="241">
        <v>0.88219999999999998</v>
      </c>
      <c r="M89" s="94"/>
      <c r="N89" s="98">
        <v>4987</v>
      </c>
      <c r="O89" s="165" t="s">
        <v>989</v>
      </c>
      <c r="P89" s="240">
        <v>0.86870000000000003</v>
      </c>
      <c r="Q89" s="240">
        <v>0.85570000000000002</v>
      </c>
      <c r="R89" s="241">
        <v>0.88060000000000005</v>
      </c>
      <c r="S89" s="236"/>
      <c r="T89" s="118">
        <v>-8.5000000000000006E-3</v>
      </c>
      <c r="U89" s="218" t="s">
        <v>1010</v>
      </c>
      <c r="V89" s="236"/>
      <c r="W89" s="118">
        <v>-1.2999999999999999E-3</v>
      </c>
      <c r="X89" s="218" t="s">
        <v>992</v>
      </c>
    </row>
    <row r="90" spans="1:25" ht="15" customHeight="1" x14ac:dyDescent="0.25">
      <c r="A90" s="220" t="s">
        <v>980</v>
      </c>
      <c r="B90" s="307">
        <v>2527</v>
      </c>
      <c r="C90" s="308" t="s">
        <v>989</v>
      </c>
      <c r="D90" s="309">
        <v>0.78910000000000002</v>
      </c>
      <c r="E90" s="309">
        <v>0.76219999999999999</v>
      </c>
      <c r="F90" s="310">
        <v>0.81369999999999998</v>
      </c>
      <c r="G90" s="94"/>
      <c r="H90" s="116">
        <v>2673</v>
      </c>
      <c r="I90" s="221" t="s">
        <v>989</v>
      </c>
      <c r="J90" s="245">
        <v>0.8125</v>
      </c>
      <c r="K90" s="245">
        <v>0.7873</v>
      </c>
      <c r="L90" s="246">
        <v>0.83530000000000004</v>
      </c>
      <c r="M90" s="94"/>
      <c r="N90" s="222">
        <v>2619</v>
      </c>
      <c r="O90" s="223" t="s">
        <v>989</v>
      </c>
      <c r="P90" s="245">
        <v>0.81510000000000005</v>
      </c>
      <c r="Q90" s="245">
        <v>0.79200000000000004</v>
      </c>
      <c r="R90" s="246">
        <v>0.83620000000000005</v>
      </c>
      <c r="S90" s="236"/>
      <c r="T90" s="119">
        <v>2.6100000000000002E-2</v>
      </c>
      <c r="U90" s="224" t="s">
        <v>1010</v>
      </c>
      <c r="V90" s="236"/>
      <c r="W90" s="119">
        <v>2.5999999999999999E-3</v>
      </c>
      <c r="X90" s="224" t="s">
        <v>992</v>
      </c>
    </row>
    <row r="91" spans="1:25" ht="15" customHeight="1" x14ac:dyDescent="0.25">
      <c r="A91" s="209"/>
      <c r="B91" s="209"/>
      <c r="C91" s="209"/>
      <c r="D91" s="209"/>
      <c r="E91" s="209"/>
      <c r="F91" s="209"/>
      <c r="G91" s="94"/>
      <c r="H91" s="94"/>
      <c r="I91" s="210"/>
      <c r="J91" s="94"/>
      <c r="K91" s="94"/>
      <c r="L91" s="94"/>
      <c r="M91" s="94"/>
      <c r="N91" s="152"/>
      <c r="O91" s="210"/>
      <c r="P91" s="91"/>
      <c r="Q91" s="91"/>
      <c r="R91" s="91"/>
    </row>
    <row r="92" spans="1:25" s="137" customFormat="1" ht="15" customHeight="1" x14ac:dyDescent="0.25">
      <c r="A92" s="416" t="s">
        <v>1005</v>
      </c>
      <c r="B92" s="416"/>
      <c r="C92" s="416"/>
      <c r="D92" s="416"/>
      <c r="E92" s="416"/>
      <c r="F92" s="416"/>
      <c r="G92" s="416"/>
      <c r="H92" s="416"/>
      <c r="I92" s="416"/>
      <c r="J92" s="416"/>
      <c r="K92" s="416"/>
      <c r="L92" s="416"/>
      <c r="M92" s="416"/>
      <c r="N92" s="416"/>
      <c r="O92" s="416"/>
      <c r="P92" s="416"/>
      <c r="Q92" s="416"/>
      <c r="R92" s="416"/>
      <c r="S92" s="416"/>
      <c r="T92" s="113"/>
      <c r="U92" s="113"/>
      <c r="V92" s="288"/>
      <c r="W92" s="113"/>
      <c r="X92" s="113"/>
      <c r="Y92" s="120"/>
    </row>
    <row r="93" spans="1:25" s="137" customFormat="1" x14ac:dyDescent="0.25">
      <c r="A93" s="402"/>
      <c r="B93" s="402"/>
      <c r="C93" s="402"/>
      <c r="D93" s="402"/>
      <c r="E93" s="402"/>
      <c r="F93" s="402"/>
      <c r="G93" s="402"/>
      <c r="H93" s="402"/>
      <c r="I93" s="402"/>
      <c r="J93" s="402"/>
      <c r="K93" s="402"/>
      <c r="L93" s="402"/>
      <c r="M93" s="402"/>
      <c r="N93" s="402"/>
      <c r="O93" s="402"/>
      <c r="P93" s="402"/>
      <c r="Q93" s="402"/>
      <c r="R93" s="140"/>
      <c r="S93" s="211"/>
      <c r="T93" s="113"/>
      <c r="U93" s="113"/>
      <c r="V93" s="211"/>
      <c r="W93" s="113"/>
      <c r="X93" s="113"/>
      <c r="Y93" s="120"/>
    </row>
    <row r="94" spans="1:25" s="137" customFormat="1" x14ac:dyDescent="0.25">
      <c r="G94" s="139"/>
      <c r="H94" s="212"/>
      <c r="I94" s="213"/>
      <c r="J94" s="212"/>
      <c r="K94" s="212"/>
      <c r="L94" s="212"/>
      <c r="M94" s="139"/>
      <c r="N94" s="214"/>
      <c r="O94" s="213"/>
      <c r="S94" s="211"/>
      <c r="T94" s="113"/>
      <c r="U94" s="113"/>
      <c r="V94" s="211"/>
      <c r="W94" s="113"/>
      <c r="X94" s="113"/>
      <c r="Y94" s="120"/>
    </row>
  </sheetData>
  <mergeCells count="21">
    <mergeCell ref="B5:B6"/>
    <mergeCell ref="C5:C6"/>
    <mergeCell ref="D5:D6"/>
    <mergeCell ref="E5:F5"/>
    <mergeCell ref="T4:U5"/>
    <mergeCell ref="A4:A6"/>
    <mergeCell ref="W4:X5"/>
    <mergeCell ref="A93:Q93"/>
    <mergeCell ref="A1:R1"/>
    <mergeCell ref="Q5:R5"/>
    <mergeCell ref="H5:H6"/>
    <mergeCell ref="O5:O6"/>
    <mergeCell ref="P5:P6"/>
    <mergeCell ref="N5:N6"/>
    <mergeCell ref="I5:I6"/>
    <mergeCell ref="J5:J6"/>
    <mergeCell ref="K5:L5"/>
    <mergeCell ref="H4:L4"/>
    <mergeCell ref="N4:R4"/>
    <mergeCell ref="A92:S92"/>
    <mergeCell ref="B4:F4"/>
  </mergeCells>
  <conditionalFormatting sqref="X1:X3 X8:X9 X13:X14 X19:X20 X29:X30 X42:X43 X51:X52 X61:X62 X70:X71 X76:X77 X85:X86 X91:X1048576 X35:X36">
    <cfRule type="containsText" dxfId="577" priority="101" operator="containsText" text="increase">
      <formula>NOT(ISERROR(SEARCH("increase",X1)))</formula>
    </cfRule>
    <cfRule type="containsText" dxfId="576" priority="102" operator="containsText" text="decrease">
      <formula>NOT(ISERROR(SEARCH("decrease",X1)))</formula>
    </cfRule>
  </conditionalFormatting>
  <conditionalFormatting sqref="X7 U37:U41">
    <cfRule type="containsText" dxfId="575" priority="97" operator="containsText" text="decrease">
      <formula>NOT(ISERROR(SEARCH("decrease",U7)))</formula>
    </cfRule>
    <cfRule type="containsText" dxfId="574" priority="98" operator="containsText" text="increase">
      <formula>NOT(ISERROR(SEARCH("increase",U7)))</formula>
    </cfRule>
  </conditionalFormatting>
  <conditionalFormatting sqref="X78 X64">
    <cfRule type="containsText" dxfId="573" priority="85" operator="containsText" text="decrease">
      <formula>NOT(ISERROR(SEARCH("decrease",X64)))</formula>
    </cfRule>
    <cfRule type="containsText" dxfId="572" priority="86" operator="containsText" text="increase">
      <formula>NOT(ISERROR(SEARCH("increase",X64)))</formula>
    </cfRule>
  </conditionalFormatting>
  <conditionalFormatting sqref="X12">
    <cfRule type="containsText" dxfId="571" priority="95" operator="containsText" text="decrease">
      <formula>NOT(ISERROR(SEARCH("decrease",X12)))</formula>
    </cfRule>
    <cfRule type="containsText" dxfId="570" priority="96" operator="containsText" text="increase">
      <formula>NOT(ISERROR(SEARCH("increase",X12)))</formula>
    </cfRule>
  </conditionalFormatting>
  <conditionalFormatting sqref="X53:X60">
    <cfRule type="containsText" dxfId="569" priority="63" operator="containsText" text="decrease">
      <formula>NOT(ISERROR(SEARCH("decrease",X53)))</formula>
    </cfRule>
    <cfRule type="containsText" dxfId="568" priority="64" operator="containsText" text="increase">
      <formula>NOT(ISERROR(SEARCH("increase",X53)))</formula>
    </cfRule>
  </conditionalFormatting>
  <conditionalFormatting sqref="X25">
    <cfRule type="containsText" dxfId="567" priority="91" operator="containsText" text="decrease">
      <formula>NOT(ISERROR(SEARCH("decrease",X25)))</formula>
    </cfRule>
    <cfRule type="containsText" dxfId="566" priority="92" operator="containsText" text="increase">
      <formula>NOT(ISERROR(SEARCH("increase",X25)))</formula>
    </cfRule>
  </conditionalFormatting>
  <conditionalFormatting sqref="X33">
    <cfRule type="containsText" dxfId="565" priority="89" operator="containsText" text="decrease">
      <formula>NOT(ISERROR(SEARCH("decrease",X33)))</formula>
    </cfRule>
    <cfRule type="containsText" dxfId="564" priority="90" operator="containsText" text="increase">
      <formula>NOT(ISERROR(SEARCH("increase",X33)))</formula>
    </cfRule>
  </conditionalFormatting>
  <conditionalFormatting sqref="X88">
    <cfRule type="containsText" dxfId="563" priority="83" operator="containsText" text="increase">
      <formula>NOT(ISERROR(SEARCH("increase",X88)))</formula>
    </cfRule>
    <cfRule type="containsText" dxfId="562" priority="84" operator="containsText" text="decrease">
      <formula>NOT(ISERROR(SEARCH("decrease",X88)))</formula>
    </cfRule>
  </conditionalFormatting>
  <conditionalFormatting sqref="X88">
    <cfRule type="containsText" dxfId="561" priority="81" operator="containsText" text="decrease">
      <formula>NOT(ISERROR(SEARCH("decrease",X88)))</formula>
    </cfRule>
    <cfRule type="containsText" dxfId="560" priority="82" operator="containsText" text="increase">
      <formula>NOT(ISERROR(SEARCH("increase",X88)))</formula>
    </cfRule>
  </conditionalFormatting>
  <conditionalFormatting sqref="X10:X11">
    <cfRule type="containsText" dxfId="559" priority="79" operator="containsText" text="decrease">
      <formula>NOT(ISERROR(SEARCH("decrease",X10)))</formula>
    </cfRule>
    <cfRule type="containsText" dxfId="558" priority="80" operator="containsText" text="increase">
      <formula>NOT(ISERROR(SEARCH("increase",X10)))</formula>
    </cfRule>
  </conditionalFormatting>
  <conditionalFormatting sqref="X15:X18">
    <cfRule type="containsText" dxfId="557" priority="77" operator="containsText" text="decrease">
      <formula>NOT(ISERROR(SEARCH("decrease",X15)))</formula>
    </cfRule>
    <cfRule type="containsText" dxfId="556" priority="78" operator="containsText" text="increase">
      <formula>NOT(ISERROR(SEARCH("increase",X15)))</formula>
    </cfRule>
  </conditionalFormatting>
  <conditionalFormatting sqref="X21:X24">
    <cfRule type="containsText" dxfId="555" priority="75" operator="containsText" text="decrease">
      <formula>NOT(ISERROR(SEARCH("decrease",X21)))</formula>
    </cfRule>
    <cfRule type="containsText" dxfId="554" priority="76" operator="containsText" text="increase">
      <formula>NOT(ISERROR(SEARCH("increase",X21)))</formula>
    </cfRule>
  </conditionalFormatting>
  <conditionalFormatting sqref="X26:X28">
    <cfRule type="containsText" dxfId="553" priority="73" operator="containsText" text="decrease">
      <formula>NOT(ISERROR(SEARCH("decrease",X26)))</formula>
    </cfRule>
    <cfRule type="containsText" dxfId="552" priority="74" operator="containsText" text="increase">
      <formula>NOT(ISERROR(SEARCH("increase",X26)))</formula>
    </cfRule>
  </conditionalFormatting>
  <conditionalFormatting sqref="X31:X32">
    <cfRule type="containsText" dxfId="551" priority="71" operator="containsText" text="decrease">
      <formula>NOT(ISERROR(SEARCH("decrease",X31)))</formula>
    </cfRule>
    <cfRule type="containsText" dxfId="550" priority="72" operator="containsText" text="increase">
      <formula>NOT(ISERROR(SEARCH("increase",X31)))</formula>
    </cfRule>
  </conditionalFormatting>
  <conditionalFormatting sqref="X34">
    <cfRule type="containsText" dxfId="549" priority="69" operator="containsText" text="decrease">
      <formula>NOT(ISERROR(SEARCH("decrease",X34)))</formula>
    </cfRule>
    <cfRule type="containsText" dxfId="548" priority="70" operator="containsText" text="increase">
      <formula>NOT(ISERROR(SEARCH("increase",X34)))</formula>
    </cfRule>
  </conditionalFormatting>
  <conditionalFormatting sqref="X37:X41">
    <cfRule type="containsText" dxfId="547" priority="67" operator="containsText" text="decrease">
      <formula>NOT(ISERROR(SEARCH("decrease",X37)))</formula>
    </cfRule>
    <cfRule type="containsText" dxfId="546" priority="68" operator="containsText" text="increase">
      <formula>NOT(ISERROR(SEARCH("increase",X37)))</formula>
    </cfRule>
  </conditionalFormatting>
  <conditionalFormatting sqref="X44:X50">
    <cfRule type="containsText" dxfId="545" priority="65" operator="containsText" text="decrease">
      <formula>NOT(ISERROR(SEARCH("decrease",X44)))</formula>
    </cfRule>
    <cfRule type="containsText" dxfId="544" priority="66" operator="containsText" text="increase">
      <formula>NOT(ISERROR(SEARCH("increase",X44)))</formula>
    </cfRule>
  </conditionalFormatting>
  <conditionalFormatting sqref="X63">
    <cfRule type="containsText" dxfId="543" priority="61" operator="containsText" text="decrease">
      <formula>NOT(ISERROR(SEARCH("decrease",X63)))</formula>
    </cfRule>
    <cfRule type="containsText" dxfId="542" priority="62" operator="containsText" text="increase">
      <formula>NOT(ISERROR(SEARCH("increase",X63)))</formula>
    </cfRule>
  </conditionalFormatting>
  <conditionalFormatting sqref="X65:X69">
    <cfRule type="containsText" dxfId="541" priority="59" operator="containsText" text="decrease">
      <formula>NOT(ISERROR(SEARCH("decrease",X65)))</formula>
    </cfRule>
    <cfRule type="containsText" dxfId="540" priority="60" operator="containsText" text="increase">
      <formula>NOT(ISERROR(SEARCH("increase",X65)))</formula>
    </cfRule>
  </conditionalFormatting>
  <conditionalFormatting sqref="X72:X75">
    <cfRule type="containsText" dxfId="539" priority="57" operator="containsText" text="decrease">
      <formula>NOT(ISERROR(SEARCH("decrease",X72)))</formula>
    </cfRule>
    <cfRule type="containsText" dxfId="538" priority="58" operator="containsText" text="increase">
      <formula>NOT(ISERROR(SEARCH("increase",X72)))</formula>
    </cfRule>
  </conditionalFormatting>
  <conditionalFormatting sqref="X79:X84">
    <cfRule type="containsText" dxfId="537" priority="55" operator="containsText" text="decrease">
      <formula>NOT(ISERROR(SEARCH("decrease",X79)))</formula>
    </cfRule>
    <cfRule type="containsText" dxfId="536" priority="56" operator="containsText" text="increase">
      <formula>NOT(ISERROR(SEARCH("increase",X79)))</formula>
    </cfRule>
  </conditionalFormatting>
  <conditionalFormatting sqref="X89:X90">
    <cfRule type="containsText" dxfId="535" priority="53" operator="containsText" text="decrease">
      <formula>NOT(ISERROR(SEARCH("decrease",X89)))</formula>
    </cfRule>
    <cfRule type="containsText" dxfId="534" priority="54" operator="containsText" text="increase">
      <formula>NOT(ISERROR(SEARCH("increase",X89)))</formula>
    </cfRule>
  </conditionalFormatting>
  <conditionalFormatting sqref="X87">
    <cfRule type="containsText" dxfId="533" priority="51" operator="containsText" text="decrease">
      <formula>NOT(ISERROR(SEARCH("decrease",X87)))</formula>
    </cfRule>
    <cfRule type="containsText" dxfId="532" priority="52" operator="containsText" text="increase">
      <formula>NOT(ISERROR(SEARCH("increase",X87)))</formula>
    </cfRule>
  </conditionalFormatting>
  <conditionalFormatting sqref="U87">
    <cfRule type="containsText" dxfId="531" priority="3" operator="containsText" text="decrease">
      <formula>NOT(ISERROR(SEARCH("decrease",U87)))</formula>
    </cfRule>
    <cfRule type="containsText" dxfId="530" priority="4" operator="containsText" text="increase">
      <formula>NOT(ISERROR(SEARCH("increase",U87)))</formula>
    </cfRule>
  </conditionalFormatting>
  <conditionalFormatting sqref="U1:U3 U8:U9 U13:U14 U19:U20 U29:U30 U42:U43 U51:U52 U61:U62 U70:U71 U76:U77 U85:U86 U91:U1048576 U35:U36">
    <cfRule type="containsText" dxfId="529" priority="47" operator="containsText" text="increase">
      <formula>NOT(ISERROR(SEARCH("increase",U1)))</formula>
    </cfRule>
    <cfRule type="containsText" dxfId="528" priority="48" operator="containsText" text="decrease">
      <formula>NOT(ISERROR(SEARCH("decrease",U1)))</formula>
    </cfRule>
  </conditionalFormatting>
  <conditionalFormatting sqref="U7">
    <cfRule type="containsText" dxfId="527" priority="45" operator="containsText" text="decrease">
      <formula>NOT(ISERROR(SEARCH("decrease",U7)))</formula>
    </cfRule>
    <cfRule type="containsText" dxfId="526" priority="46" operator="containsText" text="increase">
      <formula>NOT(ISERROR(SEARCH("increase",U7)))</formula>
    </cfRule>
  </conditionalFormatting>
  <conditionalFormatting sqref="U78 U64">
    <cfRule type="containsText" dxfId="525" priority="37" operator="containsText" text="decrease">
      <formula>NOT(ISERROR(SEARCH("decrease",U64)))</formula>
    </cfRule>
    <cfRule type="containsText" dxfId="524" priority="38" operator="containsText" text="increase">
      <formula>NOT(ISERROR(SEARCH("increase",U64)))</formula>
    </cfRule>
  </conditionalFormatting>
  <conditionalFormatting sqref="U12">
    <cfRule type="containsText" dxfId="523" priority="43" operator="containsText" text="decrease">
      <formula>NOT(ISERROR(SEARCH("decrease",U12)))</formula>
    </cfRule>
    <cfRule type="containsText" dxfId="522" priority="44" operator="containsText" text="increase">
      <formula>NOT(ISERROR(SEARCH("increase",U12)))</formula>
    </cfRule>
  </conditionalFormatting>
  <conditionalFormatting sqref="U25">
    <cfRule type="containsText" dxfId="521" priority="41" operator="containsText" text="decrease">
      <formula>NOT(ISERROR(SEARCH("decrease",U25)))</formula>
    </cfRule>
    <cfRule type="containsText" dxfId="520" priority="42" operator="containsText" text="increase">
      <formula>NOT(ISERROR(SEARCH("increase",U25)))</formula>
    </cfRule>
  </conditionalFormatting>
  <conditionalFormatting sqref="U33">
    <cfRule type="containsText" dxfId="519" priority="39" operator="containsText" text="decrease">
      <formula>NOT(ISERROR(SEARCH("decrease",U33)))</formula>
    </cfRule>
    <cfRule type="containsText" dxfId="518" priority="40" operator="containsText" text="increase">
      <formula>NOT(ISERROR(SEARCH("increase",U33)))</formula>
    </cfRule>
  </conditionalFormatting>
  <conditionalFormatting sqref="U88">
    <cfRule type="containsText" dxfId="517" priority="35" operator="containsText" text="increase">
      <formula>NOT(ISERROR(SEARCH("increase",U88)))</formula>
    </cfRule>
    <cfRule type="containsText" dxfId="516" priority="36" operator="containsText" text="decrease">
      <formula>NOT(ISERROR(SEARCH("decrease",U88)))</formula>
    </cfRule>
  </conditionalFormatting>
  <conditionalFormatting sqref="U88">
    <cfRule type="containsText" dxfId="515" priority="33" operator="containsText" text="decrease">
      <formula>NOT(ISERROR(SEARCH("decrease",U88)))</formula>
    </cfRule>
    <cfRule type="containsText" dxfId="514" priority="34" operator="containsText" text="increase">
      <formula>NOT(ISERROR(SEARCH("increase",U88)))</formula>
    </cfRule>
  </conditionalFormatting>
  <conditionalFormatting sqref="U10:U11">
    <cfRule type="containsText" dxfId="513" priority="31" operator="containsText" text="decrease">
      <formula>NOT(ISERROR(SEARCH("decrease",U10)))</formula>
    </cfRule>
    <cfRule type="containsText" dxfId="512" priority="32" operator="containsText" text="increase">
      <formula>NOT(ISERROR(SEARCH("increase",U10)))</formula>
    </cfRule>
  </conditionalFormatting>
  <conditionalFormatting sqref="U21:U24">
    <cfRule type="containsText" dxfId="511" priority="27" operator="containsText" text="decrease">
      <formula>NOT(ISERROR(SEARCH("decrease",U21)))</formula>
    </cfRule>
    <cfRule type="containsText" dxfId="510" priority="28" operator="containsText" text="increase">
      <formula>NOT(ISERROR(SEARCH("increase",U21)))</formula>
    </cfRule>
  </conditionalFormatting>
  <conditionalFormatting sqref="U26:U28">
    <cfRule type="containsText" dxfId="509" priority="25" operator="containsText" text="decrease">
      <formula>NOT(ISERROR(SEARCH("decrease",U26)))</formula>
    </cfRule>
    <cfRule type="containsText" dxfId="508" priority="26" operator="containsText" text="increase">
      <formula>NOT(ISERROR(SEARCH("increase",U26)))</formula>
    </cfRule>
  </conditionalFormatting>
  <conditionalFormatting sqref="U31:U32">
    <cfRule type="containsText" dxfId="507" priority="23" operator="containsText" text="decrease">
      <formula>NOT(ISERROR(SEARCH("decrease",U31)))</formula>
    </cfRule>
    <cfRule type="containsText" dxfId="506" priority="24" operator="containsText" text="increase">
      <formula>NOT(ISERROR(SEARCH("increase",U31)))</formula>
    </cfRule>
  </conditionalFormatting>
  <conditionalFormatting sqref="U34">
    <cfRule type="containsText" dxfId="505" priority="21" operator="containsText" text="decrease">
      <formula>NOT(ISERROR(SEARCH("decrease",U34)))</formula>
    </cfRule>
    <cfRule type="containsText" dxfId="504" priority="22" operator="containsText" text="increase">
      <formula>NOT(ISERROR(SEARCH("increase",U34)))</formula>
    </cfRule>
  </conditionalFormatting>
  <conditionalFormatting sqref="U44:U50">
    <cfRule type="containsText" dxfId="503" priority="17" operator="containsText" text="decrease">
      <formula>NOT(ISERROR(SEARCH("decrease",U44)))</formula>
    </cfRule>
    <cfRule type="containsText" dxfId="502" priority="18" operator="containsText" text="increase">
      <formula>NOT(ISERROR(SEARCH("increase",U44)))</formula>
    </cfRule>
  </conditionalFormatting>
  <conditionalFormatting sqref="U63">
    <cfRule type="containsText" dxfId="501" priority="13" operator="containsText" text="decrease">
      <formula>NOT(ISERROR(SEARCH("decrease",U63)))</formula>
    </cfRule>
    <cfRule type="containsText" dxfId="500" priority="14" operator="containsText" text="increase">
      <formula>NOT(ISERROR(SEARCH("increase",U63)))</formula>
    </cfRule>
  </conditionalFormatting>
  <conditionalFormatting sqref="U65:U69">
    <cfRule type="containsText" dxfId="499" priority="11" operator="containsText" text="decrease">
      <formula>NOT(ISERROR(SEARCH("decrease",U65)))</formula>
    </cfRule>
    <cfRule type="containsText" dxfId="498" priority="12" operator="containsText" text="increase">
      <formula>NOT(ISERROR(SEARCH("increase",U65)))</formula>
    </cfRule>
  </conditionalFormatting>
  <conditionalFormatting sqref="U72:U75">
    <cfRule type="containsText" dxfId="497" priority="9" operator="containsText" text="decrease">
      <formula>NOT(ISERROR(SEARCH("decrease",U72)))</formula>
    </cfRule>
    <cfRule type="containsText" dxfId="496" priority="10" operator="containsText" text="increase">
      <formula>NOT(ISERROR(SEARCH("increase",U72)))</formula>
    </cfRule>
  </conditionalFormatting>
  <conditionalFormatting sqref="U79:U84">
    <cfRule type="containsText" dxfId="495" priority="7" operator="containsText" text="decrease">
      <formula>NOT(ISERROR(SEARCH("decrease",U79)))</formula>
    </cfRule>
    <cfRule type="containsText" dxfId="494" priority="8" operator="containsText" text="increase">
      <formula>NOT(ISERROR(SEARCH("increase",U79)))</formula>
    </cfRule>
  </conditionalFormatting>
  <conditionalFormatting sqref="U89:U90">
    <cfRule type="containsText" dxfId="493" priority="5" operator="containsText" text="decrease">
      <formula>NOT(ISERROR(SEARCH("decrease",U89)))</formula>
    </cfRule>
    <cfRule type="containsText" dxfId="492" priority="6" operator="containsText" text="increase">
      <formula>NOT(ISERROR(SEARCH("increase",U89)))</formula>
    </cfRule>
  </conditionalFormatting>
  <conditionalFormatting sqref="U15:U18">
    <cfRule type="containsText" dxfId="491" priority="1" operator="containsText" text="decrease">
      <formula>NOT(ISERROR(SEARCH("decrease",U15)))</formula>
    </cfRule>
    <cfRule type="containsText" dxfId="490" priority="2" operator="containsText" text="increase">
      <formula>NOT(ISERROR(SEARCH("increase",U15)))</formula>
    </cfRule>
  </conditionalFormatting>
  <pageMargins left="0.31496062992125984" right="0.31496062992125984" top="0.35433070866141736" bottom="0.35433070866141736" header="0.31496062992125984" footer="0.31496062992125984"/>
  <pageSetup paperSize="9" scale="68" orientation="landscape" r:id="rId1"/>
  <rowBreaks count="1" manualBreakCount="1">
    <brk id="51" max="14" man="1"/>
  </rowBreaks>
  <colBreaks count="1" manualBreakCount="1">
    <brk id="13" max="9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45"/>
  <sheetViews>
    <sheetView showGridLines="0" zoomScaleNormal="100" workbookViewId="0">
      <pane xSplit="1" ySplit="6" topLeftCell="B7" activePane="bottomRight" state="frozen"/>
      <selection activeCell="G31" sqref="G31"/>
      <selection pane="topRight" activeCell="G31" sqref="G31"/>
      <selection pane="bottomLeft" activeCell="G31" sqref="G31"/>
      <selection pane="bottomRight" activeCell="F38" sqref="F38"/>
    </sheetView>
  </sheetViews>
  <sheetFormatPr defaultRowHeight="12.75" x14ac:dyDescent="0.2"/>
  <cols>
    <col min="1" max="1" width="29" style="18" customWidth="1"/>
    <col min="2" max="2" width="12.140625" style="18" bestFit="1" customWidth="1"/>
    <col min="3" max="3" width="11.7109375" style="361" customWidth="1"/>
    <col min="4" max="4" width="7.5703125" style="18" bestFit="1" customWidth="1"/>
    <col min="5" max="6" width="12.42578125" style="18" customWidth="1"/>
    <col min="7" max="7" width="3.7109375" style="88" customWidth="1"/>
    <col min="8" max="8" width="11.7109375" style="20" bestFit="1" customWidth="1"/>
    <col min="9" max="9" width="11.7109375" style="362" customWidth="1"/>
    <col min="10" max="10" width="7.5703125" style="20" bestFit="1" customWidth="1"/>
    <col min="11" max="12" width="12.42578125" style="20" customWidth="1"/>
    <col min="13" max="13" width="3.7109375" style="88" customWidth="1"/>
    <col min="14" max="14" width="11.7109375" style="20" bestFit="1" customWidth="1"/>
    <col min="15" max="15" width="11.7109375" style="362" customWidth="1"/>
    <col min="16" max="16" width="7.5703125" style="18" bestFit="1" customWidth="1"/>
    <col min="17" max="18" width="12.42578125" style="18" customWidth="1"/>
    <col min="19" max="19" width="3.7109375" style="26" customWidth="1"/>
    <col min="20" max="20" width="8.140625" style="35" bestFit="1" customWidth="1"/>
    <col min="21" max="21" width="18" style="35" bestFit="1" customWidth="1"/>
    <col min="22" max="22" width="3.7109375" style="26" customWidth="1"/>
    <col min="23" max="23" width="8.140625" style="35" bestFit="1" customWidth="1"/>
    <col min="24" max="24" width="18" style="35" bestFit="1" customWidth="1"/>
    <col min="25" max="25" width="7.140625" style="35" customWidth="1"/>
    <col min="26" max="16384" width="9.140625" style="41"/>
  </cols>
  <sheetData>
    <row r="1" spans="1:25" ht="15.75" customHeight="1" x14ac:dyDescent="0.25">
      <c r="A1" s="312" t="s">
        <v>1001</v>
      </c>
      <c r="B1" s="311"/>
      <c r="C1" s="360"/>
      <c r="D1" s="311"/>
      <c r="E1" s="311"/>
      <c r="F1" s="311"/>
      <c r="G1" s="311"/>
      <c r="H1" s="311"/>
      <c r="I1" s="360"/>
      <c r="J1" s="311"/>
      <c r="K1" s="311"/>
      <c r="L1" s="311"/>
      <c r="M1" s="311"/>
      <c r="N1" s="311"/>
      <c r="O1" s="360"/>
      <c r="P1" s="311"/>
      <c r="Q1" s="311"/>
      <c r="R1" s="311"/>
      <c r="S1" s="90"/>
      <c r="T1" s="31"/>
      <c r="U1" s="31"/>
      <c r="V1" s="90"/>
      <c r="W1" s="31"/>
      <c r="X1" s="31"/>
      <c r="Y1" s="31"/>
    </row>
    <row r="2" spans="1:25" ht="15.75" x14ac:dyDescent="0.25">
      <c r="A2" s="312" t="s">
        <v>936</v>
      </c>
      <c r="B2" s="312"/>
      <c r="C2" s="360"/>
      <c r="D2" s="312"/>
      <c r="E2" s="312"/>
      <c r="F2" s="312"/>
      <c r="G2" s="312"/>
      <c r="H2" s="312"/>
      <c r="I2" s="360"/>
      <c r="J2" s="312"/>
      <c r="K2" s="312"/>
      <c r="L2" s="312"/>
      <c r="M2" s="312"/>
      <c r="N2" s="312"/>
      <c r="O2" s="360"/>
      <c r="P2" s="312"/>
      <c r="Q2" s="312"/>
      <c r="R2" s="312"/>
      <c r="S2" s="68"/>
      <c r="T2" s="31"/>
      <c r="U2" s="31"/>
      <c r="V2" s="68"/>
      <c r="W2" s="31"/>
      <c r="X2" s="31"/>
      <c r="Y2" s="31"/>
    </row>
    <row r="3" spans="1:25" ht="15" customHeight="1" x14ac:dyDescent="0.25">
      <c r="A3" s="141" t="s">
        <v>1014</v>
      </c>
      <c r="B3" s="87"/>
      <c r="C3" s="81"/>
      <c r="D3" s="87"/>
      <c r="E3" s="87"/>
      <c r="F3" s="87"/>
      <c r="G3" s="81"/>
      <c r="H3" s="81"/>
      <c r="I3" s="81"/>
      <c r="J3" s="81"/>
      <c r="K3" s="81"/>
      <c r="L3" s="81"/>
      <c r="M3" s="81"/>
      <c r="N3" s="81"/>
      <c r="O3" s="81"/>
      <c r="P3" s="81"/>
      <c r="Q3" s="81"/>
      <c r="R3" s="81"/>
      <c r="S3" s="81"/>
      <c r="T3" s="81"/>
      <c r="V3" s="81"/>
      <c r="W3" s="81"/>
      <c r="Y3" s="31"/>
    </row>
    <row r="4" spans="1:25" ht="20.25" customHeight="1" x14ac:dyDescent="0.25">
      <c r="A4" s="317"/>
      <c r="B4" s="429" t="s">
        <v>1008</v>
      </c>
      <c r="C4" s="430"/>
      <c r="D4" s="430"/>
      <c r="E4" s="430"/>
      <c r="F4" s="431"/>
      <c r="G4" s="79"/>
      <c r="H4" s="426" t="s">
        <v>990</v>
      </c>
      <c r="I4" s="427"/>
      <c r="J4" s="427"/>
      <c r="K4" s="427"/>
      <c r="L4" s="428"/>
      <c r="M4" s="79"/>
      <c r="N4" s="426" t="s">
        <v>991</v>
      </c>
      <c r="O4" s="427"/>
      <c r="P4" s="427"/>
      <c r="Q4" s="427"/>
      <c r="R4" s="428"/>
      <c r="S4" s="34"/>
      <c r="T4" s="398" t="s">
        <v>1016</v>
      </c>
      <c r="U4" s="399"/>
      <c r="V4" s="34"/>
      <c r="W4" s="398" t="s">
        <v>1015</v>
      </c>
      <c r="X4" s="399"/>
      <c r="Y4" s="112"/>
    </row>
    <row r="5" spans="1:25" s="228" customFormat="1" ht="15" customHeight="1" x14ac:dyDescent="0.2">
      <c r="A5" s="318"/>
      <c r="B5" s="432" t="s">
        <v>0</v>
      </c>
      <c r="C5" s="434" t="s">
        <v>1</v>
      </c>
      <c r="D5" s="436" t="s">
        <v>2</v>
      </c>
      <c r="E5" s="438" t="s">
        <v>69</v>
      </c>
      <c r="F5" s="439"/>
      <c r="G5" s="225"/>
      <c r="H5" s="417" t="s">
        <v>0</v>
      </c>
      <c r="I5" s="419" t="s">
        <v>1</v>
      </c>
      <c r="J5" s="313" t="s">
        <v>2</v>
      </c>
      <c r="K5" s="315" t="s">
        <v>69</v>
      </c>
      <c r="L5" s="316"/>
      <c r="M5" s="225"/>
      <c r="N5" s="417" t="s">
        <v>0</v>
      </c>
      <c r="O5" s="419" t="s">
        <v>1</v>
      </c>
      <c r="P5" s="313" t="s">
        <v>2</v>
      </c>
      <c r="Q5" s="315" t="s">
        <v>69</v>
      </c>
      <c r="R5" s="316"/>
      <c r="S5" s="226"/>
      <c r="T5" s="400"/>
      <c r="U5" s="401"/>
      <c r="V5" s="226"/>
      <c r="W5" s="400"/>
      <c r="X5" s="401"/>
      <c r="Y5" s="227"/>
    </row>
    <row r="6" spans="1:25" s="228" customFormat="1" ht="15" customHeight="1" x14ac:dyDescent="0.2">
      <c r="A6" s="319"/>
      <c r="B6" s="433"/>
      <c r="C6" s="435"/>
      <c r="D6" s="437"/>
      <c r="E6" s="322" t="s">
        <v>70</v>
      </c>
      <c r="F6" s="323" t="s">
        <v>71</v>
      </c>
      <c r="G6" s="225"/>
      <c r="H6" s="418"/>
      <c r="I6" s="420"/>
      <c r="J6" s="314"/>
      <c r="K6" s="231" t="s">
        <v>70</v>
      </c>
      <c r="L6" s="232" t="s">
        <v>71</v>
      </c>
      <c r="M6" s="225"/>
      <c r="N6" s="418"/>
      <c r="O6" s="420"/>
      <c r="P6" s="314"/>
      <c r="Q6" s="231" t="s">
        <v>70</v>
      </c>
      <c r="R6" s="232" t="s">
        <v>71</v>
      </c>
      <c r="S6" s="226"/>
      <c r="T6" s="229" t="s">
        <v>985</v>
      </c>
      <c r="U6" s="229" t="s">
        <v>986</v>
      </c>
      <c r="V6" s="226"/>
      <c r="W6" s="229" t="s">
        <v>985</v>
      </c>
      <c r="X6" s="229" t="s">
        <v>986</v>
      </c>
      <c r="Y6" s="230"/>
    </row>
    <row r="7" spans="1:25" ht="15" customHeight="1" x14ac:dyDescent="0.25">
      <c r="A7" s="69" t="s">
        <v>3</v>
      </c>
      <c r="B7" s="98">
        <v>198911</v>
      </c>
      <c r="C7" s="350">
        <v>34260021.596748061</v>
      </c>
      <c r="D7" s="324">
        <v>0.77190000000000003</v>
      </c>
      <c r="E7" s="325">
        <v>0.76910000000000001</v>
      </c>
      <c r="F7" s="326">
        <v>0.77480000000000004</v>
      </c>
      <c r="G7" s="94"/>
      <c r="H7" s="166">
        <v>214284</v>
      </c>
      <c r="I7" s="353">
        <v>34531400</v>
      </c>
      <c r="J7" s="168">
        <v>0.77180000000000004</v>
      </c>
      <c r="K7" s="168">
        <v>0.76919999999999999</v>
      </c>
      <c r="L7" s="169">
        <v>0.77439999999999998</v>
      </c>
      <c r="M7" s="94"/>
      <c r="N7" s="162">
        <v>185732</v>
      </c>
      <c r="O7" s="356">
        <v>34836700</v>
      </c>
      <c r="P7" s="249">
        <v>0.77449999999999997</v>
      </c>
      <c r="Q7" s="249">
        <v>0.77170000000000005</v>
      </c>
      <c r="R7" s="250">
        <v>0.7772</v>
      </c>
      <c r="S7" s="251"/>
      <c r="T7" s="114">
        <v>2.5000000000000001E-3</v>
      </c>
      <c r="U7" s="218" t="s">
        <v>1010</v>
      </c>
      <c r="V7" s="251"/>
      <c r="W7" s="114">
        <v>2.7000000000000001E-3</v>
      </c>
      <c r="X7" s="218" t="s">
        <v>992</v>
      </c>
      <c r="Y7" s="112"/>
    </row>
    <row r="8" spans="1:25" ht="15" customHeight="1" x14ac:dyDescent="0.2">
      <c r="A8" s="69"/>
      <c r="B8" s="98"/>
      <c r="C8" s="351"/>
      <c r="D8" s="327"/>
      <c r="E8" s="328"/>
      <c r="F8" s="329"/>
      <c r="G8" s="94"/>
      <c r="H8" s="166"/>
      <c r="I8" s="353"/>
      <c r="J8" s="168"/>
      <c r="K8" s="168"/>
      <c r="L8" s="169"/>
      <c r="M8" s="94"/>
      <c r="N8" s="162"/>
      <c r="O8" s="357"/>
      <c r="P8" s="249"/>
      <c r="Q8" s="249"/>
      <c r="R8" s="250"/>
      <c r="S8" s="251"/>
      <c r="T8" s="252"/>
      <c r="U8" s="89"/>
      <c r="V8" s="251"/>
      <c r="W8" s="252"/>
      <c r="X8" s="89"/>
      <c r="Y8" s="113"/>
    </row>
    <row r="9" spans="1:25" ht="15" customHeight="1" x14ac:dyDescent="0.2">
      <c r="A9" s="75" t="s">
        <v>937</v>
      </c>
      <c r="B9" s="98">
        <v>198911</v>
      </c>
      <c r="C9" s="350">
        <v>15583500</v>
      </c>
      <c r="D9" s="327">
        <v>0.35110000000000002</v>
      </c>
      <c r="E9" s="328">
        <v>0.3478</v>
      </c>
      <c r="F9" s="329">
        <v>0.35439999999999999</v>
      </c>
      <c r="G9" s="94"/>
      <c r="H9" s="166">
        <v>214284</v>
      </c>
      <c r="I9" s="353">
        <v>15793000</v>
      </c>
      <c r="J9" s="168">
        <v>0.35299999999999998</v>
      </c>
      <c r="K9" s="168">
        <v>0.35</v>
      </c>
      <c r="L9" s="169">
        <v>0.35599999999999998</v>
      </c>
      <c r="M9" s="94"/>
      <c r="N9" s="162">
        <v>185732</v>
      </c>
      <c r="O9" s="356">
        <v>15389200</v>
      </c>
      <c r="P9" s="249">
        <v>0.34210000000000002</v>
      </c>
      <c r="Q9" s="249">
        <v>0.33900000000000002</v>
      </c>
      <c r="R9" s="250">
        <v>0.3453</v>
      </c>
      <c r="S9" s="251"/>
      <c r="T9" s="114">
        <v>-8.9999999999999993E-3</v>
      </c>
      <c r="U9" s="89" t="s">
        <v>988</v>
      </c>
      <c r="V9" s="251"/>
      <c r="W9" s="114">
        <v>-1.09E-2</v>
      </c>
      <c r="X9" s="89" t="s">
        <v>988</v>
      </c>
      <c r="Y9" s="113"/>
    </row>
    <row r="10" spans="1:25" ht="15" customHeight="1" x14ac:dyDescent="0.2">
      <c r="A10" s="75" t="s">
        <v>1025</v>
      </c>
      <c r="B10" s="98" t="s">
        <v>1009</v>
      </c>
      <c r="C10" s="350" t="s">
        <v>1009</v>
      </c>
      <c r="D10" s="327" t="s">
        <v>1009</v>
      </c>
      <c r="E10" s="328" t="s">
        <v>1009</v>
      </c>
      <c r="F10" s="329" t="s">
        <v>1009</v>
      </c>
      <c r="G10" s="94"/>
      <c r="H10" s="166">
        <v>214284</v>
      </c>
      <c r="I10" s="353">
        <v>13200300</v>
      </c>
      <c r="J10" s="168">
        <v>0.29509999999999997</v>
      </c>
      <c r="K10" s="168">
        <v>0.29220000000000002</v>
      </c>
      <c r="L10" s="169">
        <v>0.2979</v>
      </c>
      <c r="M10" s="94"/>
      <c r="N10" s="162">
        <v>185732</v>
      </c>
      <c r="O10" s="356">
        <v>13368300</v>
      </c>
      <c r="P10" s="249">
        <v>0.29720000000000002</v>
      </c>
      <c r="Q10" s="249">
        <v>0.29420000000000002</v>
      </c>
      <c r="R10" s="250">
        <v>0.30020000000000002</v>
      </c>
      <c r="S10" s="251"/>
      <c r="T10" s="219" t="s">
        <v>49</v>
      </c>
      <c r="U10" s="197" t="s">
        <v>49</v>
      </c>
      <c r="V10" s="251"/>
      <c r="W10" s="114">
        <v>2.0999999999999999E-3</v>
      </c>
      <c r="X10" s="218" t="s">
        <v>992</v>
      </c>
      <c r="Y10" s="113"/>
    </row>
    <row r="11" spans="1:25" ht="15" customHeight="1" x14ac:dyDescent="0.2">
      <c r="A11" s="75" t="s">
        <v>1026</v>
      </c>
      <c r="B11" s="98" t="s">
        <v>1009</v>
      </c>
      <c r="C11" s="350" t="s">
        <v>1009</v>
      </c>
      <c r="D11" s="327" t="s">
        <v>1009</v>
      </c>
      <c r="E11" s="328" t="s">
        <v>1009</v>
      </c>
      <c r="F11" s="329" t="s">
        <v>1009</v>
      </c>
      <c r="G11" s="94"/>
      <c r="H11" s="166">
        <v>214284</v>
      </c>
      <c r="I11" s="353">
        <v>6473800</v>
      </c>
      <c r="J11" s="168">
        <v>0.1447</v>
      </c>
      <c r="K11" s="168">
        <v>0.14249999999999999</v>
      </c>
      <c r="L11" s="169">
        <v>0.1469</v>
      </c>
      <c r="M11" s="94"/>
      <c r="N11" s="162">
        <v>185732</v>
      </c>
      <c r="O11" s="356">
        <v>6170000</v>
      </c>
      <c r="P11" s="249">
        <v>0.13719999999999999</v>
      </c>
      <c r="Q11" s="249">
        <v>0.13489999999999999</v>
      </c>
      <c r="R11" s="250">
        <v>0.13950000000000001</v>
      </c>
      <c r="S11" s="251"/>
      <c r="T11" s="219" t="s">
        <v>49</v>
      </c>
      <c r="U11" s="197" t="s">
        <v>49</v>
      </c>
      <c r="V11" s="251"/>
      <c r="W11" s="114">
        <v>-7.4999999999999997E-3</v>
      </c>
      <c r="X11" s="89" t="s">
        <v>988</v>
      </c>
      <c r="Y11" s="113"/>
    </row>
    <row r="12" spans="1:25" ht="15" customHeight="1" x14ac:dyDescent="0.2">
      <c r="A12" s="75" t="s">
        <v>938</v>
      </c>
      <c r="B12" s="98">
        <v>198911</v>
      </c>
      <c r="C12" s="350">
        <v>3195200</v>
      </c>
      <c r="D12" s="327">
        <v>7.1999999999999995E-2</v>
      </c>
      <c r="E12" s="328">
        <v>7.0099999999999996E-2</v>
      </c>
      <c r="F12" s="329">
        <v>7.3899999999999993E-2</v>
      </c>
      <c r="G12" s="94"/>
      <c r="H12" s="166">
        <v>214284</v>
      </c>
      <c r="I12" s="353">
        <v>3180100</v>
      </c>
      <c r="J12" s="168">
        <v>7.1099999999999997E-2</v>
      </c>
      <c r="K12" s="168">
        <v>6.9400000000000003E-2</v>
      </c>
      <c r="L12" s="169">
        <v>7.2800000000000004E-2</v>
      </c>
      <c r="M12" s="94"/>
      <c r="N12" s="162">
        <v>185732</v>
      </c>
      <c r="O12" s="356">
        <v>3115900</v>
      </c>
      <c r="P12" s="249">
        <v>6.93E-2</v>
      </c>
      <c r="Q12" s="249">
        <v>6.7500000000000004E-2</v>
      </c>
      <c r="R12" s="250">
        <v>7.1099999999999997E-2</v>
      </c>
      <c r="S12" s="251"/>
      <c r="T12" s="114">
        <v>-2.7000000000000001E-3</v>
      </c>
      <c r="U12" s="218" t="s">
        <v>988</v>
      </c>
      <c r="V12" s="251"/>
      <c r="W12" s="114">
        <v>-1.8E-3</v>
      </c>
      <c r="X12" s="218" t="s">
        <v>992</v>
      </c>
      <c r="Y12" s="113"/>
    </row>
    <row r="13" spans="1:25" ht="15" customHeight="1" x14ac:dyDescent="0.2">
      <c r="A13" s="75" t="s">
        <v>939</v>
      </c>
      <c r="B13" s="98">
        <v>198911</v>
      </c>
      <c r="C13" s="350">
        <v>18299800</v>
      </c>
      <c r="D13" s="327">
        <v>0.4123</v>
      </c>
      <c r="E13" s="328">
        <v>0.40910000000000002</v>
      </c>
      <c r="F13" s="329">
        <v>0.41560000000000002</v>
      </c>
      <c r="G13" s="94"/>
      <c r="H13" s="166">
        <v>214284</v>
      </c>
      <c r="I13" s="353">
        <v>18423200</v>
      </c>
      <c r="J13" s="168">
        <v>0.4118</v>
      </c>
      <c r="K13" s="168">
        <v>0.4088</v>
      </c>
      <c r="L13" s="169">
        <v>0.4148</v>
      </c>
      <c r="M13" s="94"/>
      <c r="N13" s="162">
        <v>185732</v>
      </c>
      <c r="O13" s="356">
        <v>19162200</v>
      </c>
      <c r="P13" s="249">
        <v>0.42599999999999999</v>
      </c>
      <c r="Q13" s="249">
        <v>0.42280000000000001</v>
      </c>
      <c r="R13" s="250">
        <v>0.42920000000000003</v>
      </c>
      <c r="S13" s="251"/>
      <c r="T13" s="114">
        <v>1.37E-2</v>
      </c>
      <c r="U13" s="89" t="s">
        <v>987</v>
      </c>
      <c r="V13" s="251"/>
      <c r="W13" s="114">
        <v>1.4200000000000001E-2</v>
      </c>
      <c r="X13" s="89" t="s">
        <v>987</v>
      </c>
      <c r="Y13" s="113"/>
    </row>
    <row r="14" spans="1:25" ht="15" customHeight="1" x14ac:dyDescent="0.2">
      <c r="A14" s="75" t="s">
        <v>940</v>
      </c>
      <c r="B14" s="98">
        <v>198911</v>
      </c>
      <c r="C14" s="350">
        <v>14044200</v>
      </c>
      <c r="D14" s="327">
        <v>0.31640000000000001</v>
      </c>
      <c r="E14" s="328">
        <v>0.31330000000000002</v>
      </c>
      <c r="F14" s="329">
        <v>0.3196</v>
      </c>
      <c r="G14" s="94"/>
      <c r="H14" s="166">
        <v>214284</v>
      </c>
      <c r="I14" s="353">
        <v>14444600</v>
      </c>
      <c r="J14" s="168">
        <v>0.32290000000000002</v>
      </c>
      <c r="K14" s="168">
        <v>0.31990000000000002</v>
      </c>
      <c r="L14" s="169">
        <v>0.32579999999999998</v>
      </c>
      <c r="M14" s="94"/>
      <c r="N14" s="162">
        <v>185732</v>
      </c>
      <c r="O14" s="356">
        <v>14769800</v>
      </c>
      <c r="P14" s="249">
        <v>0.32840000000000003</v>
      </c>
      <c r="Q14" s="249">
        <v>0.32529999999999998</v>
      </c>
      <c r="R14" s="250">
        <v>0.33150000000000002</v>
      </c>
      <c r="S14" s="251"/>
      <c r="T14" s="114">
        <v>1.1900000000000001E-2</v>
      </c>
      <c r="U14" s="89" t="s">
        <v>987</v>
      </c>
      <c r="V14" s="251"/>
      <c r="W14" s="114">
        <v>5.4999999999999997E-3</v>
      </c>
      <c r="X14" s="89" t="s">
        <v>987</v>
      </c>
      <c r="Y14" s="113"/>
    </row>
    <row r="15" spans="1:25" ht="15" customHeight="1" x14ac:dyDescent="0.2">
      <c r="A15" s="75" t="s">
        <v>941</v>
      </c>
      <c r="B15" s="98">
        <v>198911</v>
      </c>
      <c r="C15" s="350">
        <v>937600</v>
      </c>
      <c r="D15" s="327">
        <v>2.1100000000000001E-2</v>
      </c>
      <c r="E15" s="328">
        <v>2.0199999999999999E-2</v>
      </c>
      <c r="F15" s="329">
        <v>2.2100000000000002E-2</v>
      </c>
      <c r="G15" s="94"/>
      <c r="H15" s="166">
        <v>214284</v>
      </c>
      <c r="I15" s="353">
        <v>929300</v>
      </c>
      <c r="J15" s="168">
        <v>2.0799999999999999E-2</v>
      </c>
      <c r="K15" s="168">
        <v>1.9900000000000001E-2</v>
      </c>
      <c r="L15" s="169">
        <v>2.1700000000000001E-2</v>
      </c>
      <c r="M15" s="94"/>
      <c r="N15" s="162">
        <v>185732</v>
      </c>
      <c r="O15" s="356">
        <v>911200</v>
      </c>
      <c r="P15" s="249">
        <v>2.0299999999999999E-2</v>
      </c>
      <c r="Q15" s="249">
        <v>1.9300000000000001E-2</v>
      </c>
      <c r="R15" s="250">
        <v>2.12E-2</v>
      </c>
      <c r="S15" s="251"/>
      <c r="T15" s="114">
        <v>-8.9999999999999998E-4</v>
      </c>
      <c r="U15" s="218" t="s">
        <v>1010</v>
      </c>
      <c r="V15" s="251"/>
      <c r="W15" s="114">
        <v>-5.0000000000000001E-4</v>
      </c>
      <c r="X15" s="218" t="s">
        <v>992</v>
      </c>
      <c r="Y15" s="113"/>
    </row>
    <row r="16" spans="1:25" ht="15" customHeight="1" x14ac:dyDescent="0.2">
      <c r="A16" s="75"/>
      <c r="B16" s="98"/>
      <c r="C16" s="351"/>
      <c r="D16" s="327"/>
      <c r="E16" s="328"/>
      <c r="F16" s="329"/>
      <c r="G16" s="94"/>
      <c r="H16" s="166"/>
      <c r="I16" s="353"/>
      <c r="J16" s="168"/>
      <c r="K16" s="168"/>
      <c r="L16" s="169"/>
      <c r="M16" s="94"/>
      <c r="N16" s="162"/>
      <c r="O16" s="357"/>
      <c r="P16" s="249"/>
      <c r="Q16" s="249"/>
      <c r="R16" s="250"/>
      <c r="S16" s="251"/>
      <c r="T16" s="252"/>
      <c r="U16" s="89"/>
      <c r="V16" s="251"/>
      <c r="W16" s="252"/>
      <c r="X16" s="89"/>
      <c r="Y16" s="113"/>
    </row>
    <row r="17" spans="1:25" ht="15" customHeight="1" x14ac:dyDescent="0.2">
      <c r="A17" s="76"/>
      <c r="B17" s="98"/>
      <c r="C17" s="351"/>
      <c r="D17" s="327"/>
      <c r="E17" s="328"/>
      <c r="F17" s="329"/>
      <c r="G17" s="94"/>
      <c r="H17" s="167"/>
      <c r="I17" s="354"/>
      <c r="J17" s="168"/>
      <c r="K17" s="168"/>
      <c r="L17" s="169"/>
      <c r="M17" s="94"/>
      <c r="N17" s="162"/>
      <c r="O17" s="357"/>
      <c r="P17" s="249"/>
      <c r="Q17" s="249"/>
      <c r="R17" s="250"/>
      <c r="S17" s="251"/>
      <c r="T17" s="252"/>
      <c r="U17" s="89"/>
      <c r="V17" s="251"/>
      <c r="W17" s="252"/>
      <c r="X17" s="89"/>
      <c r="Y17" s="113"/>
    </row>
    <row r="18" spans="1:25" ht="15" customHeight="1" x14ac:dyDescent="0.2">
      <c r="A18" s="69" t="s">
        <v>942</v>
      </c>
      <c r="B18" s="98">
        <v>87607</v>
      </c>
      <c r="C18" s="350">
        <v>16931800</v>
      </c>
      <c r="D18" s="327">
        <v>0.78269999999999995</v>
      </c>
      <c r="E18" s="328">
        <v>0.77829999999999999</v>
      </c>
      <c r="F18" s="329">
        <v>0.78700000000000003</v>
      </c>
      <c r="G18" s="94"/>
      <c r="H18" s="166">
        <v>94213</v>
      </c>
      <c r="I18" s="353">
        <v>17073500</v>
      </c>
      <c r="J18" s="168">
        <v>0.78180000000000005</v>
      </c>
      <c r="K18" s="168">
        <v>0.77780000000000005</v>
      </c>
      <c r="L18" s="169">
        <v>0.78569999999999995</v>
      </c>
      <c r="M18" s="94"/>
      <c r="N18" s="162">
        <v>82007</v>
      </c>
      <c r="O18" s="356">
        <v>17236400</v>
      </c>
      <c r="P18" s="249">
        <v>0.78510000000000002</v>
      </c>
      <c r="Q18" s="249">
        <v>0.78100000000000003</v>
      </c>
      <c r="R18" s="250">
        <v>0.78920000000000001</v>
      </c>
      <c r="S18" s="251"/>
      <c r="T18" s="114">
        <v>2.3999999999999998E-3</v>
      </c>
      <c r="U18" s="218" t="s">
        <v>1010</v>
      </c>
      <c r="V18" s="251"/>
      <c r="W18" s="114">
        <v>3.3E-3</v>
      </c>
      <c r="X18" s="218" t="s">
        <v>992</v>
      </c>
      <c r="Y18" s="113"/>
    </row>
    <row r="19" spans="1:25" ht="15" customHeight="1" x14ac:dyDescent="0.2">
      <c r="A19" s="69"/>
      <c r="B19" s="98"/>
      <c r="C19" s="351"/>
      <c r="D19" s="327"/>
      <c r="E19" s="328"/>
      <c r="F19" s="329"/>
      <c r="G19" s="94"/>
      <c r="H19" s="166"/>
      <c r="I19" s="353"/>
      <c r="J19" s="168"/>
      <c r="K19" s="168"/>
      <c r="L19" s="169"/>
      <c r="M19" s="94"/>
      <c r="N19" s="162"/>
      <c r="O19" s="357"/>
      <c r="P19" s="249"/>
      <c r="Q19" s="249"/>
      <c r="R19" s="250"/>
      <c r="S19" s="251"/>
      <c r="T19" s="252"/>
      <c r="U19" s="89"/>
      <c r="V19" s="251"/>
      <c r="W19" s="252"/>
      <c r="X19" s="89"/>
      <c r="Y19" s="113"/>
    </row>
    <row r="20" spans="1:25" ht="15" customHeight="1" x14ac:dyDescent="0.2">
      <c r="A20" s="75" t="s">
        <v>937</v>
      </c>
      <c r="B20" s="98">
        <v>87607</v>
      </c>
      <c r="C20" s="350">
        <v>8882500</v>
      </c>
      <c r="D20" s="327">
        <v>0.4108</v>
      </c>
      <c r="E20" s="328">
        <v>0.40560000000000002</v>
      </c>
      <c r="F20" s="329">
        <v>0.41599999999999998</v>
      </c>
      <c r="G20" s="94"/>
      <c r="H20" s="166">
        <v>94213</v>
      </c>
      <c r="I20" s="353">
        <v>9055800</v>
      </c>
      <c r="J20" s="168">
        <v>0.4148</v>
      </c>
      <c r="K20" s="168">
        <v>0.41</v>
      </c>
      <c r="L20" s="169">
        <v>0.41959999999999997</v>
      </c>
      <c r="M20" s="94"/>
      <c r="N20" s="162">
        <v>82007</v>
      </c>
      <c r="O20" s="356">
        <v>8827900</v>
      </c>
      <c r="P20" s="249">
        <v>0.40200000000000002</v>
      </c>
      <c r="Q20" s="249">
        <v>0.39700000000000002</v>
      </c>
      <c r="R20" s="250">
        <v>0.40699999999999997</v>
      </c>
      <c r="S20" s="251"/>
      <c r="T20" s="114">
        <v>-8.8000000000000005E-3</v>
      </c>
      <c r="U20" s="89" t="s">
        <v>988</v>
      </c>
      <c r="V20" s="251"/>
      <c r="W20" s="114">
        <v>-1.2800000000000001E-2</v>
      </c>
      <c r="X20" s="89" t="s">
        <v>988</v>
      </c>
      <c r="Y20" s="113"/>
    </row>
    <row r="21" spans="1:25" ht="15" customHeight="1" x14ac:dyDescent="0.2">
      <c r="A21" s="75" t="s">
        <v>1025</v>
      </c>
      <c r="B21" s="98" t="s">
        <v>1009</v>
      </c>
      <c r="C21" s="350" t="s">
        <v>1009</v>
      </c>
      <c r="D21" s="327" t="s">
        <v>1009</v>
      </c>
      <c r="E21" s="328" t="s">
        <v>1009</v>
      </c>
      <c r="F21" s="329" t="s">
        <v>1009</v>
      </c>
      <c r="G21" s="94"/>
      <c r="H21" s="166">
        <v>94213</v>
      </c>
      <c r="I21" s="353">
        <v>5981700</v>
      </c>
      <c r="J21" s="168">
        <v>0.27379999999999999</v>
      </c>
      <c r="K21" s="168">
        <v>0.26939999999999997</v>
      </c>
      <c r="L21" s="169">
        <v>0.27829999999999999</v>
      </c>
      <c r="M21" s="94"/>
      <c r="N21" s="162">
        <v>82007</v>
      </c>
      <c r="O21" s="356">
        <v>6086900</v>
      </c>
      <c r="P21" s="249">
        <v>0.27710000000000001</v>
      </c>
      <c r="Q21" s="249">
        <v>0.27250000000000002</v>
      </c>
      <c r="R21" s="250">
        <v>0.28179999999999999</v>
      </c>
      <c r="S21" s="251"/>
      <c r="T21" s="219" t="s">
        <v>49</v>
      </c>
      <c r="U21" s="197" t="s">
        <v>49</v>
      </c>
      <c r="V21" s="251"/>
      <c r="W21" s="114">
        <v>3.3E-3</v>
      </c>
      <c r="X21" s="218" t="s">
        <v>992</v>
      </c>
      <c r="Y21" s="113"/>
    </row>
    <row r="22" spans="1:25" ht="15" customHeight="1" x14ac:dyDescent="0.2">
      <c r="A22" s="75" t="s">
        <v>1026</v>
      </c>
      <c r="B22" s="98" t="s">
        <v>1009</v>
      </c>
      <c r="C22" s="350" t="s">
        <v>1009</v>
      </c>
      <c r="D22" s="327" t="s">
        <v>1009</v>
      </c>
      <c r="E22" s="328" t="s">
        <v>1009</v>
      </c>
      <c r="F22" s="329" t="s">
        <v>1009</v>
      </c>
      <c r="G22" s="94"/>
      <c r="H22" s="166">
        <v>94213</v>
      </c>
      <c r="I22" s="353">
        <v>4001200</v>
      </c>
      <c r="J22" s="168">
        <v>0.1832</v>
      </c>
      <c r="K22" s="168">
        <v>0.17960000000000001</v>
      </c>
      <c r="L22" s="169">
        <v>0.18690000000000001</v>
      </c>
      <c r="M22" s="94"/>
      <c r="N22" s="162">
        <v>82007</v>
      </c>
      <c r="O22" s="356">
        <v>3878100</v>
      </c>
      <c r="P22" s="249">
        <v>0.17649999999999999</v>
      </c>
      <c r="Q22" s="249">
        <v>0.17269999999999999</v>
      </c>
      <c r="R22" s="250">
        <v>0.1804</v>
      </c>
      <c r="S22" s="251"/>
      <c r="T22" s="219" t="s">
        <v>49</v>
      </c>
      <c r="U22" s="197" t="s">
        <v>49</v>
      </c>
      <c r="V22" s="251"/>
      <c r="W22" s="114">
        <v>-6.7000000000000002E-3</v>
      </c>
      <c r="X22" s="89" t="s">
        <v>988</v>
      </c>
      <c r="Y22" s="113"/>
    </row>
    <row r="23" spans="1:25" ht="15" customHeight="1" x14ac:dyDescent="0.2">
      <c r="A23" s="75" t="s">
        <v>938</v>
      </c>
      <c r="B23" s="98">
        <v>87607</v>
      </c>
      <c r="C23" s="350">
        <v>2254000</v>
      </c>
      <c r="D23" s="327">
        <v>0.1042</v>
      </c>
      <c r="E23" s="328">
        <v>0.1009</v>
      </c>
      <c r="F23" s="329">
        <v>0.1077</v>
      </c>
      <c r="G23" s="94"/>
      <c r="H23" s="166">
        <v>94213</v>
      </c>
      <c r="I23" s="353">
        <v>2240300</v>
      </c>
      <c r="J23" s="168">
        <v>0.1026</v>
      </c>
      <c r="K23" s="168">
        <v>9.9599999999999994E-2</v>
      </c>
      <c r="L23" s="169">
        <v>0.1057</v>
      </c>
      <c r="M23" s="94"/>
      <c r="N23" s="162">
        <v>82007</v>
      </c>
      <c r="O23" s="356">
        <v>2216800</v>
      </c>
      <c r="P23" s="249">
        <v>0.1009</v>
      </c>
      <c r="Q23" s="249">
        <v>9.7799999999999998E-2</v>
      </c>
      <c r="R23" s="250">
        <v>0.1041</v>
      </c>
      <c r="S23" s="251"/>
      <c r="T23" s="114">
        <v>-3.3E-3</v>
      </c>
      <c r="U23" s="218" t="s">
        <v>1010</v>
      </c>
      <c r="V23" s="251"/>
      <c r="W23" s="114">
        <v>-1.6999999999999999E-3</v>
      </c>
      <c r="X23" s="218" t="s">
        <v>992</v>
      </c>
      <c r="Y23" s="113"/>
    </row>
    <row r="24" spans="1:25" ht="15" customHeight="1" x14ac:dyDescent="0.2">
      <c r="A24" s="75" t="s">
        <v>939</v>
      </c>
      <c r="B24" s="98">
        <v>87607</v>
      </c>
      <c r="C24" s="350">
        <v>8274600</v>
      </c>
      <c r="D24" s="327">
        <v>0.3826</v>
      </c>
      <c r="E24" s="328">
        <v>0.37769999999999998</v>
      </c>
      <c r="F24" s="329">
        <v>0.38750000000000001</v>
      </c>
      <c r="G24" s="94"/>
      <c r="H24" s="166">
        <v>94213</v>
      </c>
      <c r="I24" s="353">
        <v>8350500</v>
      </c>
      <c r="J24" s="168">
        <v>0.38240000000000002</v>
      </c>
      <c r="K24" s="168">
        <v>0.378</v>
      </c>
      <c r="L24" s="169">
        <v>0.38690000000000002</v>
      </c>
      <c r="M24" s="94"/>
      <c r="N24" s="162">
        <v>82007</v>
      </c>
      <c r="O24" s="356">
        <v>8766900</v>
      </c>
      <c r="P24" s="249">
        <v>0.39929999999999999</v>
      </c>
      <c r="Q24" s="249">
        <v>0.39460000000000001</v>
      </c>
      <c r="R24" s="250">
        <v>0.40410000000000001</v>
      </c>
      <c r="S24" s="251"/>
      <c r="T24" s="114">
        <v>1.67E-2</v>
      </c>
      <c r="U24" s="89" t="s">
        <v>987</v>
      </c>
      <c r="V24" s="251"/>
      <c r="W24" s="114">
        <v>1.6899999999999998E-2</v>
      </c>
      <c r="X24" s="89" t="s">
        <v>987</v>
      </c>
      <c r="Y24" s="113"/>
    </row>
    <row r="25" spans="1:25" ht="15" customHeight="1" x14ac:dyDescent="0.2">
      <c r="A25" s="75" t="s">
        <v>940</v>
      </c>
      <c r="B25" s="98">
        <v>87607</v>
      </c>
      <c r="C25" s="350">
        <v>6450200</v>
      </c>
      <c r="D25" s="327">
        <v>0.29820000000000002</v>
      </c>
      <c r="E25" s="328">
        <v>0.29339999999999999</v>
      </c>
      <c r="F25" s="329">
        <v>0.30299999999999999</v>
      </c>
      <c r="G25" s="94"/>
      <c r="H25" s="166">
        <v>94213</v>
      </c>
      <c r="I25" s="353">
        <v>6667300</v>
      </c>
      <c r="J25" s="168">
        <v>0.30530000000000002</v>
      </c>
      <c r="K25" s="168">
        <v>0.3009</v>
      </c>
      <c r="L25" s="169">
        <v>0.30980000000000002</v>
      </c>
      <c r="M25" s="94"/>
      <c r="N25" s="162">
        <v>82007</v>
      </c>
      <c r="O25" s="356">
        <v>6917100</v>
      </c>
      <c r="P25" s="249">
        <v>0.315</v>
      </c>
      <c r="Q25" s="249">
        <v>0.31030000000000002</v>
      </c>
      <c r="R25" s="250">
        <v>0.31969999999999998</v>
      </c>
      <c r="S25" s="251"/>
      <c r="T25" s="114">
        <v>1.6799999999999999E-2</v>
      </c>
      <c r="U25" s="89" t="s">
        <v>987</v>
      </c>
      <c r="V25" s="251"/>
      <c r="W25" s="114">
        <v>9.7000000000000003E-3</v>
      </c>
      <c r="X25" s="89" t="s">
        <v>987</v>
      </c>
      <c r="Y25" s="113"/>
    </row>
    <row r="26" spans="1:25" ht="15" customHeight="1" x14ac:dyDescent="0.2">
      <c r="A26" s="75" t="s">
        <v>941</v>
      </c>
      <c r="B26" s="98">
        <v>87607</v>
      </c>
      <c r="C26" s="350">
        <v>204300</v>
      </c>
      <c r="D26" s="327">
        <v>9.4000000000000004E-3</v>
      </c>
      <c r="E26" s="328">
        <v>8.5000000000000006E-3</v>
      </c>
      <c r="F26" s="329">
        <v>1.0500000000000001E-2</v>
      </c>
      <c r="G26" s="94"/>
      <c r="H26" s="166">
        <v>94213</v>
      </c>
      <c r="I26" s="353">
        <v>210700</v>
      </c>
      <c r="J26" s="168">
        <v>9.5999999999999992E-3</v>
      </c>
      <c r="K26" s="168">
        <v>8.6999999999999994E-3</v>
      </c>
      <c r="L26" s="169">
        <v>1.0699999999999999E-2</v>
      </c>
      <c r="M26" s="94"/>
      <c r="N26" s="162">
        <v>82007</v>
      </c>
      <c r="O26" s="356">
        <v>200600</v>
      </c>
      <c r="P26" s="249">
        <v>9.1000000000000004E-3</v>
      </c>
      <c r="Q26" s="249">
        <v>8.2000000000000007E-3</v>
      </c>
      <c r="R26" s="250">
        <v>1.0200000000000001E-2</v>
      </c>
      <c r="S26" s="251"/>
      <c r="T26" s="114">
        <v>-2.9999999999999997E-4</v>
      </c>
      <c r="U26" s="218" t="s">
        <v>1010</v>
      </c>
      <c r="V26" s="251"/>
      <c r="W26" s="114">
        <v>-5.0000000000000001E-4</v>
      </c>
      <c r="X26" s="218" t="s">
        <v>992</v>
      </c>
      <c r="Y26" s="113"/>
    </row>
    <row r="27" spans="1:25" ht="15" customHeight="1" x14ac:dyDescent="0.2">
      <c r="A27" s="75"/>
      <c r="B27" s="98"/>
      <c r="C27" s="351"/>
      <c r="D27" s="327"/>
      <c r="E27" s="328"/>
      <c r="F27" s="329"/>
      <c r="G27" s="94"/>
      <c r="H27" s="166"/>
      <c r="I27" s="353"/>
      <c r="J27" s="168"/>
      <c r="K27" s="168"/>
      <c r="L27" s="169"/>
      <c r="M27" s="94"/>
      <c r="N27" s="162"/>
      <c r="O27" s="357"/>
      <c r="P27" s="249"/>
      <c r="Q27" s="249"/>
      <c r="R27" s="250"/>
      <c r="S27" s="251"/>
      <c r="T27" s="252"/>
      <c r="U27" s="89"/>
      <c r="V27" s="251"/>
      <c r="W27" s="252"/>
      <c r="X27" s="89"/>
      <c r="Y27" s="113"/>
    </row>
    <row r="28" spans="1:25" ht="15" customHeight="1" x14ac:dyDescent="0.2">
      <c r="A28" s="69" t="s">
        <v>943</v>
      </c>
      <c r="B28" s="98">
        <v>110847</v>
      </c>
      <c r="C28" s="350">
        <v>17328200</v>
      </c>
      <c r="D28" s="327">
        <v>0.76339999999999997</v>
      </c>
      <c r="E28" s="328">
        <v>0.75960000000000005</v>
      </c>
      <c r="F28" s="329">
        <v>0.76719999999999999</v>
      </c>
      <c r="G28" s="94"/>
      <c r="H28" s="166">
        <v>119648</v>
      </c>
      <c r="I28" s="353">
        <v>17457900</v>
      </c>
      <c r="J28" s="168">
        <v>0.76380000000000003</v>
      </c>
      <c r="K28" s="168">
        <v>0.76029999999999998</v>
      </c>
      <c r="L28" s="169">
        <v>0.76719999999999999</v>
      </c>
      <c r="M28" s="94"/>
      <c r="N28" s="162">
        <v>103379</v>
      </c>
      <c r="O28" s="358">
        <v>17588800</v>
      </c>
      <c r="P28" s="249">
        <v>0.76549999999999996</v>
      </c>
      <c r="Q28" s="249">
        <v>0.76180000000000003</v>
      </c>
      <c r="R28" s="250">
        <v>0.76910000000000001</v>
      </c>
      <c r="S28" s="251"/>
      <c r="T28" s="114">
        <v>2.0999999999999999E-3</v>
      </c>
      <c r="U28" s="218" t="s">
        <v>1010</v>
      </c>
      <c r="V28" s="251"/>
      <c r="W28" s="114">
        <v>1.6999999999999999E-3</v>
      </c>
      <c r="X28" s="218" t="s">
        <v>992</v>
      </c>
      <c r="Y28" s="113"/>
    </row>
    <row r="29" spans="1:25" ht="15" customHeight="1" x14ac:dyDescent="0.2">
      <c r="A29" s="75"/>
      <c r="B29" s="98"/>
      <c r="C29" s="351"/>
      <c r="D29" s="327"/>
      <c r="E29" s="328"/>
      <c r="F29" s="329"/>
      <c r="G29" s="94"/>
      <c r="H29" s="166"/>
      <c r="I29" s="353"/>
      <c r="J29" s="168"/>
      <c r="K29" s="168"/>
      <c r="L29" s="169"/>
      <c r="M29" s="94"/>
      <c r="N29" s="162"/>
      <c r="O29" s="357"/>
      <c r="P29" s="249"/>
      <c r="Q29" s="249"/>
      <c r="R29" s="250"/>
      <c r="S29" s="251"/>
      <c r="T29" s="252"/>
      <c r="U29" s="89"/>
      <c r="V29" s="251"/>
      <c r="W29" s="252"/>
      <c r="X29" s="89"/>
      <c r="Y29" s="113"/>
    </row>
    <row r="30" spans="1:25" ht="15" customHeight="1" x14ac:dyDescent="0.2">
      <c r="A30" s="75" t="s">
        <v>937</v>
      </c>
      <c r="B30" s="98">
        <v>110847</v>
      </c>
      <c r="C30" s="350">
        <v>6701000</v>
      </c>
      <c r="D30" s="327">
        <v>0.29530000000000001</v>
      </c>
      <c r="E30" s="328">
        <v>0.29139999999999999</v>
      </c>
      <c r="F30" s="329">
        <v>0.29930000000000001</v>
      </c>
      <c r="G30" s="94"/>
      <c r="H30" s="166">
        <v>119648</v>
      </c>
      <c r="I30" s="353">
        <v>6737200</v>
      </c>
      <c r="J30" s="168">
        <v>0.29480000000000001</v>
      </c>
      <c r="K30" s="168">
        <v>0.29120000000000001</v>
      </c>
      <c r="L30" s="169">
        <v>0.29849999999999999</v>
      </c>
      <c r="M30" s="94"/>
      <c r="N30" s="162">
        <v>103379</v>
      </c>
      <c r="O30" s="356">
        <v>6561300</v>
      </c>
      <c r="P30" s="249">
        <v>0.28549999999999998</v>
      </c>
      <c r="Q30" s="249">
        <v>0.28170000000000001</v>
      </c>
      <c r="R30" s="250">
        <v>0.2893</v>
      </c>
      <c r="S30" s="251"/>
      <c r="T30" s="252">
        <v>-9.7999999999999997E-3</v>
      </c>
      <c r="U30" s="89" t="s">
        <v>988</v>
      </c>
      <c r="V30" s="251"/>
      <c r="W30" s="252">
        <v>-9.2999999999999992E-3</v>
      </c>
      <c r="X30" s="89" t="s">
        <v>988</v>
      </c>
      <c r="Y30" s="113"/>
    </row>
    <row r="31" spans="1:25" ht="15" customHeight="1" x14ac:dyDescent="0.2">
      <c r="A31" s="75" t="s">
        <v>1025</v>
      </c>
      <c r="B31" s="98" t="s">
        <v>1009</v>
      </c>
      <c r="C31" s="350" t="s">
        <v>1009</v>
      </c>
      <c r="D31" s="327" t="s">
        <v>1009</v>
      </c>
      <c r="E31" s="328" t="s">
        <v>1009</v>
      </c>
      <c r="F31" s="329" t="s">
        <v>1009</v>
      </c>
      <c r="G31" s="94"/>
      <c r="H31" s="166">
        <v>119648</v>
      </c>
      <c r="I31" s="353">
        <v>7218600</v>
      </c>
      <c r="J31" s="168">
        <v>0.31569999999999998</v>
      </c>
      <c r="K31" s="168">
        <v>0.312</v>
      </c>
      <c r="L31" s="169">
        <v>0.31950000000000001</v>
      </c>
      <c r="M31" s="94"/>
      <c r="N31" s="162">
        <v>103379</v>
      </c>
      <c r="O31" s="356">
        <v>7281400</v>
      </c>
      <c r="P31" s="249">
        <v>0.31680000000000003</v>
      </c>
      <c r="Q31" s="249">
        <v>0.31290000000000001</v>
      </c>
      <c r="R31" s="250">
        <v>0.32069999999999999</v>
      </c>
      <c r="S31" s="251"/>
      <c r="T31" s="219" t="s">
        <v>49</v>
      </c>
      <c r="U31" s="197" t="s">
        <v>49</v>
      </c>
      <c r="V31" s="251"/>
      <c r="W31" s="252">
        <v>1.1000000000000001E-3</v>
      </c>
      <c r="X31" s="218" t="s">
        <v>992</v>
      </c>
      <c r="Y31" s="113"/>
    </row>
    <row r="32" spans="1:25" ht="15" customHeight="1" x14ac:dyDescent="0.2">
      <c r="A32" s="75" t="s">
        <v>1026</v>
      </c>
      <c r="B32" s="98" t="s">
        <v>1009</v>
      </c>
      <c r="C32" s="350" t="s">
        <v>1009</v>
      </c>
      <c r="D32" s="327" t="s">
        <v>1009</v>
      </c>
      <c r="E32" s="328" t="s">
        <v>1009</v>
      </c>
      <c r="F32" s="329" t="s">
        <v>1009</v>
      </c>
      <c r="G32" s="94"/>
      <c r="H32" s="166">
        <v>119648</v>
      </c>
      <c r="I32" s="353">
        <v>2472600</v>
      </c>
      <c r="J32" s="168">
        <v>0.1082</v>
      </c>
      <c r="K32" s="168">
        <v>0.1057</v>
      </c>
      <c r="L32" s="169">
        <v>0.11070000000000001</v>
      </c>
      <c r="M32" s="94"/>
      <c r="N32" s="162">
        <v>103379</v>
      </c>
      <c r="O32" s="356">
        <v>2291900</v>
      </c>
      <c r="P32" s="249">
        <v>9.9699999999999997E-2</v>
      </c>
      <c r="Q32" s="249">
        <v>9.7199999999999995E-2</v>
      </c>
      <c r="R32" s="250">
        <v>0.1022</v>
      </c>
      <c r="S32" s="251"/>
      <c r="T32" s="219" t="s">
        <v>49</v>
      </c>
      <c r="U32" s="197" t="s">
        <v>49</v>
      </c>
      <c r="V32" s="251"/>
      <c r="W32" s="252">
        <v>-8.5000000000000006E-3</v>
      </c>
      <c r="X32" s="89" t="s">
        <v>988</v>
      </c>
      <c r="Y32" s="113"/>
    </row>
    <row r="33" spans="1:25" ht="15" customHeight="1" x14ac:dyDescent="0.2">
      <c r="A33" s="75" t="s">
        <v>938</v>
      </c>
      <c r="B33" s="98">
        <v>110847</v>
      </c>
      <c r="C33" s="350">
        <v>941200</v>
      </c>
      <c r="D33" s="327">
        <v>4.1500000000000002E-2</v>
      </c>
      <c r="E33" s="328">
        <v>3.9800000000000002E-2</v>
      </c>
      <c r="F33" s="329">
        <v>4.3200000000000002E-2</v>
      </c>
      <c r="G33" s="94"/>
      <c r="H33" s="166">
        <v>119648</v>
      </c>
      <c r="I33" s="353">
        <v>939800</v>
      </c>
      <c r="J33" s="168">
        <v>4.1099999999999998E-2</v>
      </c>
      <c r="K33" s="168">
        <v>3.9600000000000003E-2</v>
      </c>
      <c r="L33" s="169">
        <v>4.2700000000000002E-2</v>
      </c>
      <c r="M33" s="94"/>
      <c r="N33" s="162">
        <v>103379</v>
      </c>
      <c r="O33" s="356">
        <v>899100</v>
      </c>
      <c r="P33" s="249">
        <v>3.9100000000000003E-2</v>
      </c>
      <c r="Q33" s="249">
        <v>3.7499999999999999E-2</v>
      </c>
      <c r="R33" s="250">
        <v>4.0800000000000003E-2</v>
      </c>
      <c r="S33" s="251"/>
      <c r="T33" s="252">
        <v>-2.3999999999999998E-3</v>
      </c>
      <c r="U33" s="218" t="s">
        <v>988</v>
      </c>
      <c r="V33" s="251"/>
      <c r="W33" s="252">
        <v>-2E-3</v>
      </c>
      <c r="X33" s="218" t="s">
        <v>992</v>
      </c>
      <c r="Y33" s="113"/>
    </row>
    <row r="34" spans="1:25" ht="15" customHeight="1" x14ac:dyDescent="0.2">
      <c r="A34" s="75" t="s">
        <v>939</v>
      </c>
      <c r="B34" s="98">
        <v>110847</v>
      </c>
      <c r="C34" s="350">
        <v>10025200</v>
      </c>
      <c r="D34" s="327">
        <v>0.44180000000000003</v>
      </c>
      <c r="E34" s="328">
        <v>0.4375</v>
      </c>
      <c r="F34" s="329">
        <v>0.4461</v>
      </c>
      <c r="G34" s="94"/>
      <c r="H34" s="166">
        <v>119648</v>
      </c>
      <c r="I34" s="353">
        <v>10072700</v>
      </c>
      <c r="J34" s="168">
        <v>0.44069999999999998</v>
      </c>
      <c r="K34" s="168">
        <v>0.43680000000000002</v>
      </c>
      <c r="L34" s="169">
        <v>0.44469999999999998</v>
      </c>
      <c r="M34" s="94"/>
      <c r="N34" s="162">
        <v>103379</v>
      </c>
      <c r="O34" s="356">
        <v>10395300</v>
      </c>
      <c r="P34" s="249">
        <v>0.45240000000000002</v>
      </c>
      <c r="Q34" s="249">
        <v>0.44829999999999998</v>
      </c>
      <c r="R34" s="250">
        <v>0.45660000000000001</v>
      </c>
      <c r="S34" s="251"/>
      <c r="T34" s="252">
        <v>1.06E-2</v>
      </c>
      <c r="U34" s="89" t="s">
        <v>987</v>
      </c>
      <c r="V34" s="251"/>
      <c r="W34" s="252">
        <v>1.17E-2</v>
      </c>
      <c r="X34" s="89" t="s">
        <v>987</v>
      </c>
      <c r="Y34" s="113"/>
    </row>
    <row r="35" spans="1:25" ht="15" customHeight="1" x14ac:dyDescent="0.2">
      <c r="A35" s="75" t="s">
        <v>940</v>
      </c>
      <c r="B35" s="98">
        <v>110847</v>
      </c>
      <c r="C35" s="350">
        <v>7594000</v>
      </c>
      <c r="D35" s="327">
        <v>0.33460000000000001</v>
      </c>
      <c r="E35" s="328">
        <v>0.33040000000000003</v>
      </c>
      <c r="F35" s="329">
        <v>0.33879999999999999</v>
      </c>
      <c r="G35" s="94"/>
      <c r="H35" s="166">
        <v>119648</v>
      </c>
      <c r="I35" s="353">
        <v>7777300</v>
      </c>
      <c r="J35" s="168">
        <v>0.34029999999999999</v>
      </c>
      <c r="K35" s="168">
        <v>0.33639999999999998</v>
      </c>
      <c r="L35" s="169">
        <v>0.34420000000000001</v>
      </c>
      <c r="M35" s="94"/>
      <c r="N35" s="162">
        <v>103379</v>
      </c>
      <c r="O35" s="356">
        <v>7852600</v>
      </c>
      <c r="P35" s="249">
        <v>0.3417</v>
      </c>
      <c r="Q35" s="249">
        <v>0.33760000000000001</v>
      </c>
      <c r="R35" s="250">
        <v>0.3458</v>
      </c>
      <c r="S35" s="251"/>
      <c r="T35" s="252">
        <v>7.1000000000000004E-3</v>
      </c>
      <c r="U35" s="218" t="s">
        <v>987</v>
      </c>
      <c r="V35" s="251"/>
      <c r="W35" s="252">
        <v>1.4E-3</v>
      </c>
      <c r="X35" s="218" t="s">
        <v>992</v>
      </c>
      <c r="Y35" s="113"/>
    </row>
    <row r="36" spans="1:25" ht="15" customHeight="1" x14ac:dyDescent="0.2">
      <c r="A36" s="77" t="s">
        <v>941</v>
      </c>
      <c r="B36" s="222">
        <v>110847</v>
      </c>
      <c r="C36" s="352">
        <v>733300</v>
      </c>
      <c r="D36" s="331">
        <v>3.2300000000000002E-2</v>
      </c>
      <c r="E36" s="332">
        <v>3.0700000000000002E-2</v>
      </c>
      <c r="F36" s="333">
        <v>3.4099999999999998E-2</v>
      </c>
      <c r="G36" s="94"/>
      <c r="H36" s="170">
        <v>119648</v>
      </c>
      <c r="I36" s="355">
        <v>718600</v>
      </c>
      <c r="J36" s="247">
        <v>3.1399999999999997E-2</v>
      </c>
      <c r="K36" s="247">
        <v>0.03</v>
      </c>
      <c r="L36" s="248">
        <v>3.2899999999999999E-2</v>
      </c>
      <c r="M36" s="94"/>
      <c r="N36" s="163">
        <v>103379</v>
      </c>
      <c r="O36" s="359">
        <v>710600</v>
      </c>
      <c r="P36" s="253">
        <v>3.09E-2</v>
      </c>
      <c r="Q36" s="253">
        <v>2.9399999999999999E-2</v>
      </c>
      <c r="R36" s="254">
        <v>3.2500000000000001E-2</v>
      </c>
      <c r="S36" s="251"/>
      <c r="T36" s="255">
        <v>-1.4E-3</v>
      </c>
      <c r="U36" s="224" t="s">
        <v>1010</v>
      </c>
      <c r="V36" s="251"/>
      <c r="W36" s="255">
        <v>-5.0000000000000001E-4</v>
      </c>
      <c r="X36" s="224" t="s">
        <v>992</v>
      </c>
      <c r="Y36" s="113"/>
    </row>
    <row r="37" spans="1:25" x14ac:dyDescent="0.2">
      <c r="O37" s="365"/>
      <c r="P37" s="41"/>
      <c r="Q37" s="41"/>
      <c r="R37" s="41"/>
      <c r="Y37" s="113"/>
    </row>
    <row r="38" spans="1:25" x14ac:dyDescent="0.2">
      <c r="A38" s="367" t="s">
        <v>1018</v>
      </c>
      <c r="B38" s="297"/>
      <c r="C38" s="368"/>
      <c r="D38" s="368"/>
      <c r="E38" s="368"/>
      <c r="F38" s="368"/>
      <c r="G38" s="368"/>
      <c r="H38" s="369"/>
      <c r="I38" s="368"/>
      <c r="J38" s="370"/>
      <c r="K38" s="371"/>
      <c r="L38" s="371"/>
      <c r="O38" s="365"/>
      <c r="P38" s="41"/>
      <c r="Q38" s="41"/>
      <c r="R38" s="41"/>
      <c r="Y38" s="113"/>
    </row>
    <row r="39" spans="1:25" ht="39.75" customHeight="1" x14ac:dyDescent="0.2">
      <c r="A39" s="425" t="s">
        <v>1019</v>
      </c>
      <c r="B39" s="425"/>
      <c r="C39" s="425"/>
      <c r="D39" s="425"/>
      <c r="E39" s="425"/>
      <c r="F39" s="425"/>
      <c r="G39" s="425"/>
      <c r="H39" s="425"/>
      <c r="I39" s="425"/>
      <c r="J39" s="425"/>
      <c r="K39" s="425"/>
      <c r="L39" s="425"/>
      <c r="O39" s="365"/>
      <c r="P39" s="41"/>
      <c r="Q39" s="41"/>
      <c r="R39" s="41"/>
      <c r="Y39" s="113"/>
    </row>
    <row r="40" spans="1:25" x14ac:dyDescent="0.2">
      <c r="O40" s="365"/>
      <c r="P40" s="41"/>
      <c r="Q40" s="41"/>
      <c r="R40" s="41"/>
      <c r="Y40" s="113"/>
    </row>
    <row r="41" spans="1:25" x14ac:dyDescent="0.2">
      <c r="A41" s="321" t="s">
        <v>1005</v>
      </c>
      <c r="G41" s="321"/>
      <c r="H41" s="321"/>
      <c r="I41" s="363"/>
      <c r="J41" s="321"/>
      <c r="K41" s="321"/>
      <c r="L41" s="321"/>
      <c r="M41" s="321"/>
      <c r="N41" s="321"/>
      <c r="O41" s="363"/>
      <c r="P41" s="321"/>
      <c r="Q41" s="321"/>
      <c r="R41" s="321"/>
      <c r="S41" s="321"/>
      <c r="V41" s="321"/>
      <c r="Y41" s="113"/>
    </row>
    <row r="42" spans="1:25" ht="27" customHeight="1" x14ac:dyDescent="0.2">
      <c r="A42" s="320"/>
      <c r="G42" s="291"/>
      <c r="H42" s="320"/>
      <c r="I42" s="364"/>
      <c r="J42" s="291"/>
      <c r="K42" s="291"/>
      <c r="L42" s="291"/>
      <c r="M42" s="291"/>
      <c r="N42" s="291"/>
      <c r="O42" s="366"/>
      <c r="P42" s="23"/>
      <c r="Q42" s="23"/>
      <c r="R42" s="23"/>
      <c r="Y42" s="113"/>
    </row>
    <row r="43" spans="1:25" x14ac:dyDescent="0.2">
      <c r="Y43" s="113"/>
    </row>
    <row r="44" spans="1:25" x14ac:dyDescent="0.2">
      <c r="Y44" s="113"/>
    </row>
    <row r="45" spans="1:25" x14ac:dyDescent="0.2">
      <c r="Y45" s="113"/>
    </row>
  </sheetData>
  <mergeCells count="14">
    <mergeCell ref="A39:L39"/>
    <mergeCell ref="W4:X5"/>
    <mergeCell ref="N4:R4"/>
    <mergeCell ref="T4:U5"/>
    <mergeCell ref="H5:H6"/>
    <mergeCell ref="N5:N6"/>
    <mergeCell ref="H4:L4"/>
    <mergeCell ref="I5:I6"/>
    <mergeCell ref="O5:O6"/>
    <mergeCell ref="B4:F4"/>
    <mergeCell ref="B5:B6"/>
    <mergeCell ref="C5:C6"/>
    <mergeCell ref="D5:D6"/>
    <mergeCell ref="E5:F5"/>
  </mergeCells>
  <conditionalFormatting sqref="X1:X3 X8:X9 X19:X20 X29:X30 X13:X14 X11 X16:X17 X22 X24:X25 X27 X32 X34 X37:X1048576">
    <cfRule type="containsText" dxfId="489" priority="85" operator="containsText" text="increase">
      <formula>NOT(ISERROR(SEARCH("increase",X1)))</formula>
    </cfRule>
    <cfRule type="containsText" dxfId="488" priority="86" operator="containsText" text="decrease">
      <formula>NOT(ISERROR(SEARCH("decrease",X1)))</formula>
    </cfRule>
  </conditionalFormatting>
  <conditionalFormatting sqref="X15">
    <cfRule type="containsText" dxfId="487" priority="69" operator="containsText" text="decrease">
      <formula>NOT(ISERROR(SEARCH("decrease",X15)))</formula>
    </cfRule>
    <cfRule type="containsText" dxfId="486" priority="70" operator="containsText" text="increase">
      <formula>NOT(ISERROR(SEARCH("increase",X15)))</formula>
    </cfRule>
  </conditionalFormatting>
  <conditionalFormatting sqref="X8:X9 X19:X20 X29:X30 X13:X14 X11 X16:X17 X22 X24:X25 X27 X32 X34">
    <cfRule type="containsText" dxfId="485" priority="83" operator="containsText" text="decrease">
      <formula>NOT(ISERROR(SEARCH("decrease",X8)))</formula>
    </cfRule>
    <cfRule type="containsText" dxfId="484" priority="84" operator="containsText" text="increase">
      <formula>NOT(ISERROR(SEARCH("increase",X8)))</formula>
    </cfRule>
  </conditionalFormatting>
  <conditionalFormatting sqref="X7">
    <cfRule type="containsText" dxfId="483" priority="75" operator="containsText" text="decrease">
      <formula>NOT(ISERROR(SEARCH("decrease",X7)))</formula>
    </cfRule>
    <cfRule type="containsText" dxfId="482" priority="76" operator="containsText" text="increase">
      <formula>NOT(ISERROR(SEARCH("increase",X7)))</formula>
    </cfRule>
  </conditionalFormatting>
  <conditionalFormatting sqref="X12">
    <cfRule type="containsText" dxfId="481" priority="73" operator="containsText" text="decrease">
      <formula>NOT(ISERROR(SEARCH("decrease",X12)))</formula>
    </cfRule>
    <cfRule type="containsText" dxfId="480" priority="74" operator="containsText" text="increase">
      <formula>NOT(ISERROR(SEARCH("increase",X12)))</formula>
    </cfRule>
  </conditionalFormatting>
  <conditionalFormatting sqref="X10">
    <cfRule type="containsText" dxfId="479" priority="71" operator="containsText" text="decrease">
      <formula>NOT(ISERROR(SEARCH("decrease",X10)))</formula>
    </cfRule>
    <cfRule type="containsText" dxfId="478" priority="72" operator="containsText" text="increase">
      <formula>NOT(ISERROR(SEARCH("increase",X10)))</formula>
    </cfRule>
  </conditionalFormatting>
  <conditionalFormatting sqref="X18">
    <cfRule type="containsText" dxfId="477" priority="67" operator="containsText" text="decrease">
      <formula>NOT(ISERROR(SEARCH("decrease",X18)))</formula>
    </cfRule>
    <cfRule type="containsText" dxfId="476" priority="68" operator="containsText" text="increase">
      <formula>NOT(ISERROR(SEARCH("increase",X18)))</formula>
    </cfRule>
  </conditionalFormatting>
  <conditionalFormatting sqref="X21">
    <cfRule type="containsText" dxfId="475" priority="65" operator="containsText" text="decrease">
      <formula>NOT(ISERROR(SEARCH("decrease",X21)))</formula>
    </cfRule>
    <cfRule type="containsText" dxfId="474" priority="66" operator="containsText" text="increase">
      <formula>NOT(ISERROR(SEARCH("increase",X21)))</formula>
    </cfRule>
  </conditionalFormatting>
  <conditionalFormatting sqref="X23">
    <cfRule type="containsText" dxfId="473" priority="63" operator="containsText" text="decrease">
      <formula>NOT(ISERROR(SEARCH("decrease",X23)))</formula>
    </cfRule>
    <cfRule type="containsText" dxfId="472" priority="64" operator="containsText" text="increase">
      <formula>NOT(ISERROR(SEARCH("increase",X23)))</formula>
    </cfRule>
  </conditionalFormatting>
  <conditionalFormatting sqref="X26">
    <cfRule type="containsText" dxfId="471" priority="61" operator="containsText" text="decrease">
      <formula>NOT(ISERROR(SEARCH("decrease",X26)))</formula>
    </cfRule>
    <cfRule type="containsText" dxfId="470" priority="62" operator="containsText" text="increase">
      <formula>NOT(ISERROR(SEARCH("increase",X26)))</formula>
    </cfRule>
  </conditionalFormatting>
  <conditionalFormatting sqref="X28">
    <cfRule type="containsText" dxfId="469" priority="59" operator="containsText" text="decrease">
      <formula>NOT(ISERROR(SEARCH("decrease",X28)))</formula>
    </cfRule>
    <cfRule type="containsText" dxfId="468" priority="60" operator="containsText" text="increase">
      <formula>NOT(ISERROR(SEARCH("increase",X28)))</formula>
    </cfRule>
  </conditionalFormatting>
  <conditionalFormatting sqref="X31">
    <cfRule type="containsText" dxfId="467" priority="57" operator="containsText" text="decrease">
      <formula>NOT(ISERROR(SEARCH("decrease",X31)))</formula>
    </cfRule>
    <cfRule type="containsText" dxfId="466" priority="58" operator="containsText" text="increase">
      <formula>NOT(ISERROR(SEARCH("increase",X31)))</formula>
    </cfRule>
  </conditionalFormatting>
  <conditionalFormatting sqref="X33">
    <cfRule type="containsText" dxfId="465" priority="55" operator="containsText" text="decrease">
      <formula>NOT(ISERROR(SEARCH("decrease",X33)))</formula>
    </cfRule>
    <cfRule type="containsText" dxfId="464" priority="56" operator="containsText" text="increase">
      <formula>NOT(ISERROR(SEARCH("increase",X33)))</formula>
    </cfRule>
  </conditionalFormatting>
  <conditionalFormatting sqref="X35:X36">
    <cfRule type="containsText" dxfId="463" priority="53" operator="containsText" text="decrease">
      <formula>NOT(ISERROR(SEARCH("decrease",X35)))</formula>
    </cfRule>
    <cfRule type="containsText" dxfId="462" priority="54" operator="containsText" text="increase">
      <formula>NOT(ISERROR(SEARCH("increase",X35)))</formula>
    </cfRule>
  </conditionalFormatting>
  <conditionalFormatting sqref="U1:U3 U8:U9 U19:U20 U29:U30 U13:U14 U16:U17 U24:U25 U27 U34 U37:U1048576">
    <cfRule type="containsText" dxfId="461" priority="49" operator="containsText" text="increase">
      <formula>NOT(ISERROR(SEARCH("increase",U1)))</formula>
    </cfRule>
    <cfRule type="containsText" dxfId="460" priority="50" operator="containsText" text="decrease">
      <formula>NOT(ISERROR(SEARCH("decrease",U1)))</formula>
    </cfRule>
  </conditionalFormatting>
  <conditionalFormatting sqref="U15">
    <cfRule type="containsText" dxfId="459" priority="39" operator="containsText" text="decrease">
      <formula>NOT(ISERROR(SEARCH("decrease",U15)))</formula>
    </cfRule>
    <cfRule type="containsText" dxfId="458" priority="40" operator="containsText" text="increase">
      <formula>NOT(ISERROR(SEARCH("increase",U15)))</formula>
    </cfRule>
  </conditionalFormatting>
  <conditionalFormatting sqref="U8:U9 U19:U20 U29:U30 U13:U14 U16:U17 U24:U25 U27 U34">
    <cfRule type="containsText" dxfId="457" priority="47" operator="containsText" text="decrease">
      <formula>NOT(ISERROR(SEARCH("decrease",U8)))</formula>
    </cfRule>
    <cfRule type="containsText" dxfId="456" priority="48" operator="containsText" text="increase">
      <formula>NOT(ISERROR(SEARCH("increase",U8)))</formula>
    </cfRule>
  </conditionalFormatting>
  <conditionalFormatting sqref="U7">
    <cfRule type="containsText" dxfId="455" priority="45" operator="containsText" text="decrease">
      <formula>NOT(ISERROR(SEARCH("decrease",U7)))</formula>
    </cfRule>
    <cfRule type="containsText" dxfId="454" priority="46" operator="containsText" text="increase">
      <formula>NOT(ISERROR(SEARCH("increase",U7)))</formula>
    </cfRule>
  </conditionalFormatting>
  <conditionalFormatting sqref="U12">
    <cfRule type="containsText" dxfId="453" priority="43" operator="containsText" text="decrease">
      <formula>NOT(ISERROR(SEARCH("decrease",U12)))</formula>
    </cfRule>
    <cfRule type="containsText" dxfId="452" priority="44" operator="containsText" text="increase">
      <formula>NOT(ISERROR(SEARCH("increase",U12)))</formula>
    </cfRule>
  </conditionalFormatting>
  <conditionalFormatting sqref="U23">
    <cfRule type="containsText" dxfId="451" priority="33" operator="containsText" text="decrease">
      <formula>NOT(ISERROR(SEARCH("decrease",U23)))</formula>
    </cfRule>
    <cfRule type="containsText" dxfId="450" priority="34" operator="containsText" text="increase">
      <formula>NOT(ISERROR(SEARCH("increase",U23)))</formula>
    </cfRule>
  </conditionalFormatting>
  <conditionalFormatting sqref="U26">
    <cfRule type="containsText" dxfId="449" priority="31" operator="containsText" text="decrease">
      <formula>NOT(ISERROR(SEARCH("decrease",U26)))</formula>
    </cfRule>
    <cfRule type="containsText" dxfId="448" priority="32" operator="containsText" text="increase">
      <formula>NOT(ISERROR(SEARCH("increase",U26)))</formula>
    </cfRule>
  </conditionalFormatting>
  <conditionalFormatting sqref="U35:U36">
    <cfRule type="containsText" dxfId="447" priority="23" operator="containsText" text="decrease">
      <formula>NOT(ISERROR(SEARCH("decrease",U35)))</formula>
    </cfRule>
    <cfRule type="containsText" dxfId="446" priority="24" operator="containsText" text="increase">
      <formula>NOT(ISERROR(SEARCH("increase",U35)))</formula>
    </cfRule>
  </conditionalFormatting>
  <conditionalFormatting sqref="U33">
    <cfRule type="containsText" dxfId="445" priority="25" operator="containsText" text="decrease">
      <formula>NOT(ISERROR(SEARCH("decrease",U33)))</formula>
    </cfRule>
    <cfRule type="containsText" dxfId="444" priority="26" operator="containsText" text="increase">
      <formula>NOT(ISERROR(SEARCH("increase",U33)))</formula>
    </cfRule>
  </conditionalFormatting>
  <conditionalFormatting sqref="U18">
    <cfRule type="containsText" dxfId="443" priority="15" operator="containsText" text="decrease">
      <formula>NOT(ISERROR(SEARCH("decrease",U18)))</formula>
    </cfRule>
    <cfRule type="containsText" dxfId="442" priority="16" operator="containsText" text="increase">
      <formula>NOT(ISERROR(SEARCH("increase",U18)))</formula>
    </cfRule>
  </conditionalFormatting>
  <conditionalFormatting sqref="U28">
    <cfRule type="containsText" dxfId="441" priority="13" operator="containsText" text="decrease">
      <formula>NOT(ISERROR(SEARCH("decrease",U28)))</formula>
    </cfRule>
    <cfRule type="containsText" dxfId="440" priority="14" operator="containsText" text="increase">
      <formula>NOT(ISERROR(SEARCH("increase",U28)))</formula>
    </cfRule>
  </conditionalFormatting>
  <conditionalFormatting sqref="U10">
    <cfRule type="containsText" dxfId="439" priority="11" operator="containsText" text="decrease">
      <formula>NOT(ISERROR(SEARCH("decrease",U10)))</formula>
    </cfRule>
    <cfRule type="containsText" dxfId="438" priority="12" operator="containsText" text="increase">
      <formula>NOT(ISERROR(SEARCH("increase",U10)))</formula>
    </cfRule>
  </conditionalFormatting>
  <conditionalFormatting sqref="U11">
    <cfRule type="containsText" dxfId="437" priority="9" operator="containsText" text="decrease">
      <formula>NOT(ISERROR(SEARCH("decrease",U11)))</formula>
    </cfRule>
    <cfRule type="containsText" dxfId="436" priority="10" operator="containsText" text="increase">
      <formula>NOT(ISERROR(SEARCH("increase",U11)))</formula>
    </cfRule>
  </conditionalFormatting>
  <conditionalFormatting sqref="U21">
    <cfRule type="containsText" dxfId="435" priority="7" operator="containsText" text="decrease">
      <formula>NOT(ISERROR(SEARCH("decrease",U21)))</formula>
    </cfRule>
    <cfRule type="containsText" dxfId="434" priority="8" operator="containsText" text="increase">
      <formula>NOT(ISERROR(SEARCH("increase",U21)))</formula>
    </cfRule>
  </conditionalFormatting>
  <conditionalFormatting sqref="U22">
    <cfRule type="containsText" dxfId="433" priority="5" operator="containsText" text="decrease">
      <formula>NOT(ISERROR(SEARCH("decrease",U22)))</formula>
    </cfRule>
    <cfRule type="containsText" dxfId="432" priority="6" operator="containsText" text="increase">
      <formula>NOT(ISERROR(SEARCH("increase",U22)))</formula>
    </cfRule>
  </conditionalFormatting>
  <conditionalFormatting sqref="U31">
    <cfRule type="containsText" dxfId="431" priority="3" operator="containsText" text="decrease">
      <formula>NOT(ISERROR(SEARCH("decrease",U31)))</formula>
    </cfRule>
    <cfRule type="containsText" dxfId="430" priority="4" operator="containsText" text="increase">
      <formula>NOT(ISERROR(SEARCH("increase",U31)))</formula>
    </cfRule>
  </conditionalFormatting>
  <conditionalFormatting sqref="U32">
    <cfRule type="containsText" dxfId="429" priority="1" operator="containsText" text="decrease">
      <formula>NOT(ISERROR(SEARCH("decrease",U32)))</formula>
    </cfRule>
    <cfRule type="containsText" dxfId="428" priority="2" operator="containsText" text="increase">
      <formula>NOT(ISERROR(SEARCH("increase",U32)))</formula>
    </cfRule>
  </conditionalFormatting>
  <pageMargins left="0.35433070866141736" right="0.35433070866141736" top="0.39370078740157483" bottom="0.39370078740157483" header="0.51181102362204722" footer="0.51181102362204722"/>
  <pageSetup scale="73" orientation="landscape" verticalDpi="300" r:id="rId1"/>
  <headerFooter alignWithMargins="0"/>
  <colBreaks count="1" manualBreakCount="1">
    <brk id="13"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6"/>
  <sheetViews>
    <sheetView showGridLines="0" zoomScaleNormal="100" zoomScaleSheetLayoutView="40" workbookViewId="0">
      <pane xSplit="1" ySplit="6" topLeftCell="B7" activePane="bottomRight" state="frozen"/>
      <selection activeCell="G31" sqref="G31"/>
      <selection pane="topRight" activeCell="G31" sqref="G31"/>
      <selection pane="bottomLeft" activeCell="G31" sqref="G31"/>
      <selection pane="bottomRight" activeCell="A4" sqref="A4:A6"/>
    </sheetView>
  </sheetViews>
  <sheetFormatPr defaultRowHeight="15" x14ac:dyDescent="0.25"/>
  <cols>
    <col min="1" max="1" width="40.7109375" style="35" customWidth="1"/>
    <col min="2" max="2" width="11.7109375" style="35" bestFit="1" customWidth="1"/>
    <col min="3" max="3" width="11.7109375" style="35" customWidth="1"/>
    <col min="4" max="4" width="7.5703125" style="35" bestFit="1" customWidth="1"/>
    <col min="5" max="6" width="12.42578125" style="35" customWidth="1"/>
    <col min="7" max="7" width="3.7109375" style="35" customWidth="1"/>
    <col min="8" max="8" width="11.7109375" style="29" bestFit="1" customWidth="1"/>
    <col min="9" max="9" width="11.7109375" style="29" customWidth="1"/>
    <col min="10" max="10" width="7.5703125" style="29" bestFit="1" customWidth="1"/>
    <col min="11" max="12" width="12.42578125" style="29" customWidth="1"/>
    <col min="13" max="13" width="3.7109375" style="43" customWidth="1"/>
    <col min="14" max="14" width="11.7109375" style="29" bestFit="1" customWidth="1"/>
    <col min="15" max="15" width="11.7109375" style="29" customWidth="1"/>
    <col min="16" max="16" width="7.5703125" style="35" bestFit="1" customWidth="1"/>
    <col min="17" max="18" width="12.42578125" style="35" customWidth="1"/>
    <col min="19" max="19" width="3.7109375" style="37" customWidth="1"/>
    <col min="20" max="20" width="11.28515625" style="29" customWidth="1"/>
    <col min="21" max="21" width="18" style="35" bestFit="1" customWidth="1"/>
    <col min="22" max="22" width="3.7109375" style="37" customWidth="1"/>
    <col min="23" max="23" width="8.140625" style="29" bestFit="1" customWidth="1"/>
    <col min="24" max="24" width="18" style="35" bestFit="1" customWidth="1"/>
    <col min="25" max="25" width="9.140625" style="35"/>
    <col min="26" max="16384" width="9.140625" style="31"/>
  </cols>
  <sheetData>
    <row r="1" spans="1:25" ht="15.75" x14ac:dyDescent="0.25">
      <c r="A1" s="440" t="s">
        <v>1002</v>
      </c>
      <c r="B1" s="441"/>
      <c r="C1" s="441"/>
      <c r="D1" s="441"/>
      <c r="E1" s="441"/>
      <c r="F1" s="441"/>
      <c r="G1" s="441"/>
      <c r="H1" s="440"/>
      <c r="I1" s="440"/>
      <c r="J1" s="440"/>
      <c r="K1" s="440"/>
      <c r="L1" s="440"/>
      <c r="M1" s="440"/>
      <c r="N1" s="440"/>
      <c r="O1" s="440"/>
      <c r="P1" s="440"/>
      <c r="Q1" s="440"/>
      <c r="R1" s="440"/>
      <c r="S1"/>
      <c r="T1" s="83"/>
      <c r="U1" s="31"/>
      <c r="V1"/>
      <c r="W1" s="83"/>
      <c r="X1" s="31"/>
      <c r="Y1" s="31"/>
    </row>
    <row r="2" spans="1:25" ht="15.75" x14ac:dyDescent="0.25">
      <c r="A2" s="32" t="s">
        <v>72</v>
      </c>
      <c r="B2" s="32"/>
      <c r="C2" s="32"/>
      <c r="D2" s="32"/>
      <c r="E2" s="32"/>
      <c r="F2" s="32"/>
      <c r="G2" s="32"/>
      <c r="H2" s="27"/>
      <c r="I2" s="70"/>
      <c r="J2" s="27"/>
      <c r="K2" s="27"/>
      <c r="L2" s="27"/>
      <c r="M2" s="27"/>
      <c r="N2" s="27"/>
      <c r="O2" s="27"/>
      <c r="P2" s="33"/>
      <c r="Q2" s="33"/>
      <c r="R2" s="33"/>
      <c r="S2" s="30"/>
      <c r="T2" s="83"/>
      <c r="U2" s="31"/>
      <c r="V2" s="30"/>
      <c r="W2" s="83"/>
      <c r="X2" s="31"/>
      <c r="Y2" s="31"/>
    </row>
    <row r="3" spans="1:25" ht="15" customHeight="1" x14ac:dyDescent="0.25">
      <c r="A3" s="141" t="s">
        <v>1014</v>
      </c>
      <c r="B3" s="87"/>
      <c r="C3" s="87"/>
      <c r="D3" s="87"/>
      <c r="E3" s="87"/>
      <c r="F3" s="87"/>
      <c r="G3" s="87"/>
      <c r="H3" s="81"/>
      <c r="I3" s="81"/>
      <c r="J3" s="81"/>
      <c r="K3" s="81"/>
      <c r="L3" s="81"/>
      <c r="M3" s="81"/>
      <c r="N3"/>
      <c r="O3"/>
      <c r="P3"/>
      <c r="Q3"/>
      <c r="R3"/>
      <c r="S3" s="81"/>
      <c r="T3" s="84"/>
      <c r="V3" s="81"/>
      <c r="W3" s="84"/>
      <c r="Y3" s="31"/>
    </row>
    <row r="4" spans="1:25" ht="15" customHeight="1" x14ac:dyDescent="0.25">
      <c r="A4" s="452"/>
      <c r="B4" s="429" t="s">
        <v>1008</v>
      </c>
      <c r="C4" s="430"/>
      <c r="D4" s="430"/>
      <c r="E4" s="430"/>
      <c r="F4" s="431"/>
      <c r="G4" s="289"/>
      <c r="H4" s="426" t="s">
        <v>990</v>
      </c>
      <c r="I4" s="427"/>
      <c r="J4" s="427"/>
      <c r="K4" s="427"/>
      <c r="L4" s="428"/>
      <c r="M4" s="80"/>
      <c r="N4" s="426" t="s">
        <v>991</v>
      </c>
      <c r="O4" s="427"/>
      <c r="P4" s="427"/>
      <c r="Q4" s="427"/>
      <c r="R4" s="428"/>
      <c r="S4" s="34"/>
      <c r="T4" s="398" t="s">
        <v>1016</v>
      </c>
      <c r="U4" s="399"/>
      <c r="V4" s="34"/>
      <c r="W4" s="398" t="s">
        <v>1015</v>
      </c>
      <c r="X4" s="399"/>
      <c r="Y4" s="31"/>
    </row>
    <row r="5" spans="1:25" ht="15" customHeight="1" x14ac:dyDescent="0.25">
      <c r="A5" s="453"/>
      <c r="B5" s="417" t="s">
        <v>0</v>
      </c>
      <c r="C5" s="419" t="s">
        <v>1</v>
      </c>
      <c r="D5" s="421" t="s">
        <v>2</v>
      </c>
      <c r="E5" s="423" t="s">
        <v>69</v>
      </c>
      <c r="F5" s="424"/>
      <c r="G5" s="289"/>
      <c r="H5" s="442" t="s">
        <v>0</v>
      </c>
      <c r="I5" s="444" t="s">
        <v>1</v>
      </c>
      <c r="J5" s="446" t="s">
        <v>2</v>
      </c>
      <c r="K5" s="448" t="s">
        <v>69</v>
      </c>
      <c r="L5" s="449"/>
      <c r="M5" s="56"/>
      <c r="N5" s="442" t="s">
        <v>0</v>
      </c>
      <c r="O5" s="444" t="s">
        <v>1</v>
      </c>
      <c r="P5" s="446" t="s">
        <v>2</v>
      </c>
      <c r="Q5" s="448" t="s">
        <v>69</v>
      </c>
      <c r="R5" s="449"/>
      <c r="T5" s="400"/>
      <c r="U5" s="401"/>
      <c r="W5" s="400"/>
      <c r="X5" s="401"/>
    </row>
    <row r="6" spans="1:25" x14ac:dyDescent="0.25">
      <c r="A6" s="454"/>
      <c r="B6" s="418"/>
      <c r="C6" s="450"/>
      <c r="D6" s="451"/>
      <c r="E6" s="334" t="s">
        <v>70</v>
      </c>
      <c r="F6" s="335" t="s">
        <v>71</v>
      </c>
      <c r="G6" s="290"/>
      <c r="H6" s="443"/>
      <c r="I6" s="445"/>
      <c r="J6" s="447"/>
      <c r="K6" s="25" t="s">
        <v>70</v>
      </c>
      <c r="L6" s="38" t="s">
        <v>71</v>
      </c>
      <c r="M6" s="36"/>
      <c r="N6" s="443"/>
      <c r="O6" s="445"/>
      <c r="P6" s="447"/>
      <c r="Q6" s="25" t="s">
        <v>70</v>
      </c>
      <c r="R6" s="38" t="s">
        <v>71</v>
      </c>
      <c r="T6" s="78" t="s">
        <v>985</v>
      </c>
      <c r="U6" s="78" t="s">
        <v>986</v>
      </c>
      <c r="W6" s="78" t="s">
        <v>985</v>
      </c>
      <c r="X6" s="78" t="s">
        <v>986</v>
      </c>
    </row>
    <row r="7" spans="1:25" s="41" customFormat="1" ht="15" customHeight="1" x14ac:dyDescent="0.25">
      <c r="A7" s="69" t="s">
        <v>3</v>
      </c>
      <c r="B7" s="95">
        <v>198911</v>
      </c>
      <c r="C7" s="336">
        <v>34260000</v>
      </c>
      <c r="D7" s="325">
        <v>0.77190000000000003</v>
      </c>
      <c r="E7" s="325">
        <v>0.76910000000000001</v>
      </c>
      <c r="F7" s="326">
        <v>0.77480000000000004</v>
      </c>
      <c r="G7" s="69"/>
      <c r="H7" s="97">
        <v>214284</v>
      </c>
      <c r="I7" s="256">
        <v>34531400</v>
      </c>
      <c r="J7" s="168">
        <v>0.77180000000000004</v>
      </c>
      <c r="K7" s="168">
        <v>0.76919999999999999</v>
      </c>
      <c r="L7" s="169">
        <v>0.77439999999999998</v>
      </c>
      <c r="M7" s="94"/>
      <c r="N7" s="162">
        <v>185732</v>
      </c>
      <c r="O7" s="108">
        <v>34836700</v>
      </c>
      <c r="P7" s="249">
        <v>0.77449999999999997</v>
      </c>
      <c r="Q7" s="249">
        <v>0.77170000000000005</v>
      </c>
      <c r="R7" s="250">
        <v>0.7772</v>
      </c>
      <c r="S7" s="251"/>
      <c r="T7" s="114">
        <v>2.5000000000000001E-3</v>
      </c>
      <c r="U7" s="218" t="s">
        <v>1010</v>
      </c>
      <c r="V7" s="251"/>
      <c r="W7" s="114">
        <v>2.7000000000000001E-3</v>
      </c>
      <c r="X7" s="218" t="s">
        <v>992</v>
      </c>
      <c r="Y7" s="112"/>
    </row>
    <row r="8" spans="1:25" x14ac:dyDescent="0.25">
      <c r="A8" s="69"/>
      <c r="B8" s="95"/>
      <c r="C8" s="337"/>
      <c r="D8" s="328"/>
      <c r="E8" s="328"/>
      <c r="F8" s="329"/>
      <c r="G8" s="69"/>
      <c r="H8" s="19"/>
      <c r="I8" s="46"/>
      <c r="J8" s="71"/>
      <c r="K8" s="71"/>
      <c r="L8" s="72"/>
      <c r="M8" s="16"/>
      <c r="N8" s="17"/>
      <c r="O8" s="70"/>
      <c r="P8" s="71"/>
      <c r="Q8" s="71"/>
      <c r="R8" s="72"/>
      <c r="S8" s="73"/>
      <c r="T8" s="85"/>
      <c r="U8" s="280"/>
      <c r="V8" s="73"/>
      <c r="W8" s="85"/>
      <c r="X8" s="280"/>
    </row>
    <row r="9" spans="1:25" ht="15" customHeight="1" x14ac:dyDescent="0.25">
      <c r="A9" s="40" t="s">
        <v>73</v>
      </c>
      <c r="B9" s="95"/>
      <c r="C9" s="95"/>
      <c r="D9" s="328"/>
      <c r="E9" s="328"/>
      <c r="F9" s="329"/>
      <c r="G9" s="40"/>
      <c r="H9" s="19"/>
      <c r="I9" s="28"/>
      <c r="J9" s="47"/>
      <c r="K9" s="47"/>
      <c r="L9" s="48"/>
      <c r="M9" s="49"/>
      <c r="N9" s="19"/>
      <c r="O9" s="51"/>
      <c r="P9" s="47"/>
      <c r="Q9" s="47"/>
      <c r="R9" s="48"/>
      <c r="S9" s="59"/>
      <c r="T9" s="50"/>
      <c r="U9" s="281"/>
      <c r="V9" s="59"/>
      <c r="W9" s="50"/>
      <c r="X9" s="281"/>
    </row>
    <row r="10" spans="1:25" ht="15" customHeight="1" x14ac:dyDescent="0.25">
      <c r="A10" s="53" t="s">
        <v>74</v>
      </c>
      <c r="B10" s="95">
        <v>198911</v>
      </c>
      <c r="C10" s="337">
        <v>3459200</v>
      </c>
      <c r="D10" s="328">
        <v>7.7899999999999997E-2</v>
      </c>
      <c r="E10" s="328">
        <v>7.5700000000000003E-2</v>
      </c>
      <c r="F10" s="329">
        <v>8.0199999999999994E-2</v>
      </c>
      <c r="G10" s="53"/>
      <c r="H10" s="97">
        <v>214284</v>
      </c>
      <c r="I10" s="103">
        <v>3401600</v>
      </c>
      <c r="J10" s="261">
        <v>7.5999999999999998E-2</v>
      </c>
      <c r="K10" s="261">
        <v>7.3999999999999996E-2</v>
      </c>
      <c r="L10" s="262">
        <v>7.8100000000000003E-2</v>
      </c>
      <c r="M10" s="94"/>
      <c r="N10" s="162">
        <v>185732</v>
      </c>
      <c r="O10" s="108">
        <v>3137800</v>
      </c>
      <c r="P10" s="249">
        <v>6.9800000000000001E-2</v>
      </c>
      <c r="Q10" s="249">
        <v>6.7699999999999996E-2</v>
      </c>
      <c r="R10" s="250">
        <v>7.1900000000000006E-2</v>
      </c>
      <c r="S10" s="269"/>
      <c r="T10" s="118">
        <v>-8.2000000000000007E-3</v>
      </c>
      <c r="U10" s="89" t="s">
        <v>988</v>
      </c>
      <c r="V10" s="269"/>
      <c r="W10" s="118">
        <v>-6.1999999999999998E-3</v>
      </c>
      <c r="X10" s="89" t="s">
        <v>988</v>
      </c>
    </row>
    <row r="11" spans="1:25" ht="15" customHeight="1" x14ac:dyDescent="0.25">
      <c r="A11" s="53" t="s">
        <v>75</v>
      </c>
      <c r="B11" s="95">
        <v>198911</v>
      </c>
      <c r="C11" s="337">
        <v>2423000</v>
      </c>
      <c r="D11" s="328">
        <v>5.4600000000000003E-2</v>
      </c>
      <c r="E11" s="328">
        <v>5.2999999999999999E-2</v>
      </c>
      <c r="F11" s="329">
        <v>5.62E-2</v>
      </c>
      <c r="G11" s="53"/>
      <c r="H11" s="97">
        <v>214284</v>
      </c>
      <c r="I11" s="103">
        <v>2387900</v>
      </c>
      <c r="J11" s="263">
        <v>5.3400000000000003E-2</v>
      </c>
      <c r="K11" s="263">
        <v>5.1900000000000002E-2</v>
      </c>
      <c r="L11" s="264">
        <v>5.4899999999999997E-2</v>
      </c>
      <c r="M11" s="94"/>
      <c r="N11" s="162">
        <v>185732</v>
      </c>
      <c r="O11" s="108">
        <v>2224100</v>
      </c>
      <c r="P11" s="249">
        <v>4.9399999999999999E-2</v>
      </c>
      <c r="Q11" s="249">
        <v>4.7899999999999998E-2</v>
      </c>
      <c r="R11" s="250">
        <v>5.0999999999999997E-2</v>
      </c>
      <c r="S11" s="269"/>
      <c r="T11" s="118">
        <v>-5.1999999999999998E-3</v>
      </c>
      <c r="U11" s="89" t="s">
        <v>988</v>
      </c>
      <c r="V11" s="269"/>
      <c r="W11" s="118">
        <v>-4.0000000000000001E-3</v>
      </c>
      <c r="X11" s="89" t="s">
        <v>988</v>
      </c>
    </row>
    <row r="12" spans="1:25" ht="15" customHeight="1" x14ac:dyDescent="0.25">
      <c r="A12" s="53" t="s">
        <v>76</v>
      </c>
      <c r="B12" s="95">
        <v>198911</v>
      </c>
      <c r="C12" s="337">
        <v>2245300</v>
      </c>
      <c r="D12" s="328">
        <v>5.0599999999999999E-2</v>
      </c>
      <c r="E12" s="328">
        <v>4.9099999999999998E-2</v>
      </c>
      <c r="F12" s="329">
        <v>5.21E-2</v>
      </c>
      <c r="G12" s="53"/>
      <c r="H12" s="97">
        <v>214284</v>
      </c>
      <c r="I12" s="103">
        <v>2486200</v>
      </c>
      <c r="J12" s="263">
        <v>5.5599999999999997E-2</v>
      </c>
      <c r="K12" s="263">
        <v>5.4199999999999998E-2</v>
      </c>
      <c r="L12" s="264">
        <v>5.7000000000000002E-2</v>
      </c>
      <c r="M12" s="94"/>
      <c r="N12" s="162">
        <v>185732</v>
      </c>
      <c r="O12" s="108">
        <v>2699600</v>
      </c>
      <c r="P12" s="249">
        <v>0.06</v>
      </c>
      <c r="Q12" s="249">
        <v>5.8500000000000003E-2</v>
      </c>
      <c r="R12" s="250">
        <v>6.1600000000000002E-2</v>
      </c>
      <c r="S12" s="269"/>
      <c r="T12" s="118">
        <v>9.4000000000000004E-3</v>
      </c>
      <c r="U12" s="89" t="s">
        <v>987</v>
      </c>
      <c r="V12" s="269"/>
      <c r="W12" s="118">
        <v>4.4000000000000003E-3</v>
      </c>
      <c r="X12" s="89" t="s">
        <v>987</v>
      </c>
    </row>
    <row r="13" spans="1:25" ht="15" customHeight="1" x14ac:dyDescent="0.25">
      <c r="A13" s="53" t="s">
        <v>77</v>
      </c>
      <c r="B13" s="95">
        <v>198911</v>
      </c>
      <c r="C13" s="337">
        <v>650600</v>
      </c>
      <c r="D13" s="328">
        <v>1.47E-2</v>
      </c>
      <c r="E13" s="328">
        <v>1.38E-2</v>
      </c>
      <c r="F13" s="329">
        <v>1.5599999999999999E-2</v>
      </c>
      <c r="G13" s="53"/>
      <c r="H13" s="97">
        <v>214284</v>
      </c>
      <c r="I13" s="103">
        <v>628100</v>
      </c>
      <c r="J13" s="263">
        <v>1.4E-2</v>
      </c>
      <c r="K13" s="263">
        <v>1.3299999999999999E-2</v>
      </c>
      <c r="L13" s="264">
        <v>1.49E-2</v>
      </c>
      <c r="M13" s="94"/>
      <c r="N13" s="162">
        <v>185732</v>
      </c>
      <c r="O13" s="108">
        <v>566100</v>
      </c>
      <c r="P13" s="249">
        <v>1.26E-2</v>
      </c>
      <c r="Q13" s="249">
        <v>1.18E-2</v>
      </c>
      <c r="R13" s="250">
        <v>1.34E-2</v>
      </c>
      <c r="S13" s="269"/>
      <c r="T13" s="118">
        <v>-2.0999999999999999E-3</v>
      </c>
      <c r="U13" s="89" t="s">
        <v>988</v>
      </c>
      <c r="V13" s="269"/>
      <c r="W13" s="118">
        <v>-1.4E-3</v>
      </c>
      <c r="X13" s="89" t="s">
        <v>988</v>
      </c>
    </row>
    <row r="14" spans="1:25" ht="15" customHeight="1" x14ac:dyDescent="0.25">
      <c r="A14" s="53" t="s">
        <v>78</v>
      </c>
      <c r="B14" s="95">
        <v>198911</v>
      </c>
      <c r="C14" s="337">
        <v>612500</v>
      </c>
      <c r="D14" s="328">
        <v>1.38E-2</v>
      </c>
      <c r="E14" s="328">
        <v>1.2999999999999999E-2</v>
      </c>
      <c r="F14" s="329">
        <v>1.46E-2</v>
      </c>
      <c r="G14" s="53"/>
      <c r="H14" s="97">
        <v>214284</v>
      </c>
      <c r="I14" s="103">
        <v>637100</v>
      </c>
      <c r="J14" s="263">
        <v>1.4200000000000001E-2</v>
      </c>
      <c r="K14" s="263">
        <v>1.34E-2</v>
      </c>
      <c r="L14" s="264">
        <v>1.5100000000000001E-2</v>
      </c>
      <c r="M14" s="94"/>
      <c r="N14" s="162">
        <v>185732</v>
      </c>
      <c r="O14" s="108">
        <v>628900</v>
      </c>
      <c r="P14" s="249">
        <v>1.4E-2</v>
      </c>
      <c r="Q14" s="249">
        <v>1.32E-2</v>
      </c>
      <c r="R14" s="250">
        <v>1.4800000000000001E-2</v>
      </c>
      <c r="S14" s="269"/>
      <c r="T14" s="118">
        <v>2.0000000000000001E-4</v>
      </c>
      <c r="U14" s="218" t="s">
        <v>1010</v>
      </c>
      <c r="V14" s="269"/>
      <c r="W14" s="118">
        <v>-2.0000000000000001E-4</v>
      </c>
      <c r="X14" s="218" t="s">
        <v>992</v>
      </c>
    </row>
    <row r="15" spans="1:25" ht="15" customHeight="1" x14ac:dyDescent="0.25">
      <c r="A15" s="53" t="s">
        <v>79</v>
      </c>
      <c r="B15" s="95">
        <v>198911</v>
      </c>
      <c r="C15" s="337">
        <v>799900</v>
      </c>
      <c r="D15" s="328">
        <v>1.7999999999999999E-2</v>
      </c>
      <c r="E15" s="328">
        <v>1.7000000000000001E-2</v>
      </c>
      <c r="F15" s="329">
        <v>1.9099999999999999E-2</v>
      </c>
      <c r="G15" s="53"/>
      <c r="H15" s="97">
        <v>214284</v>
      </c>
      <c r="I15" s="103">
        <v>771200</v>
      </c>
      <c r="J15" s="263">
        <v>1.72E-2</v>
      </c>
      <c r="K15" s="263">
        <v>1.6299999999999999E-2</v>
      </c>
      <c r="L15" s="264">
        <v>1.8200000000000001E-2</v>
      </c>
      <c r="M15" s="94"/>
      <c r="N15" s="162">
        <v>185732</v>
      </c>
      <c r="O15" s="108">
        <v>856000</v>
      </c>
      <c r="P15" s="249">
        <v>1.9E-2</v>
      </c>
      <c r="Q15" s="249">
        <v>1.7999999999999999E-2</v>
      </c>
      <c r="R15" s="250">
        <v>2.01E-2</v>
      </c>
      <c r="S15" s="269"/>
      <c r="T15" s="118">
        <v>1E-3</v>
      </c>
      <c r="U15" s="283" t="s">
        <v>1010</v>
      </c>
      <c r="V15" s="269"/>
      <c r="W15" s="118">
        <v>1.8E-3</v>
      </c>
      <c r="X15" s="89" t="s">
        <v>987</v>
      </c>
    </row>
    <row r="16" spans="1:25" ht="15" customHeight="1" x14ac:dyDescent="0.25">
      <c r="A16" s="53" t="s">
        <v>80</v>
      </c>
      <c r="B16" s="95">
        <v>198911</v>
      </c>
      <c r="C16" s="337">
        <v>312900</v>
      </c>
      <c r="D16" s="328">
        <v>7.0000000000000001E-3</v>
      </c>
      <c r="E16" s="328">
        <v>6.4999999999999997E-3</v>
      </c>
      <c r="F16" s="329">
        <v>7.6E-3</v>
      </c>
      <c r="G16" s="53"/>
      <c r="H16" s="97">
        <v>214284</v>
      </c>
      <c r="I16" s="103">
        <v>317900</v>
      </c>
      <c r="J16" s="263">
        <v>7.1000000000000004E-3</v>
      </c>
      <c r="K16" s="263">
        <v>6.6E-3</v>
      </c>
      <c r="L16" s="264">
        <v>7.7000000000000002E-3</v>
      </c>
      <c r="M16" s="94"/>
      <c r="N16" s="162">
        <v>185732</v>
      </c>
      <c r="O16" s="108">
        <v>347300</v>
      </c>
      <c r="P16" s="249">
        <v>7.7000000000000002E-3</v>
      </c>
      <c r="Q16" s="249">
        <v>7.1000000000000004E-3</v>
      </c>
      <c r="R16" s="250">
        <v>8.3999999999999995E-3</v>
      </c>
      <c r="S16" s="269"/>
      <c r="T16" s="118">
        <v>6.9999999999999999E-4</v>
      </c>
      <c r="U16" s="218" t="s">
        <v>1010</v>
      </c>
      <c r="V16" s="269"/>
      <c r="W16" s="118">
        <v>5.9999999999999995E-4</v>
      </c>
      <c r="X16" s="218" t="s">
        <v>992</v>
      </c>
    </row>
    <row r="17" spans="1:24" ht="15" customHeight="1" x14ac:dyDescent="0.25">
      <c r="A17" s="53" t="s">
        <v>81</v>
      </c>
      <c r="B17" s="95">
        <v>198911</v>
      </c>
      <c r="C17" s="337">
        <v>6931800</v>
      </c>
      <c r="D17" s="328">
        <v>0.15620000000000001</v>
      </c>
      <c r="E17" s="328">
        <v>0.15359999999999999</v>
      </c>
      <c r="F17" s="329">
        <v>0.1588</v>
      </c>
      <c r="G17" s="53"/>
      <c r="H17" s="97">
        <v>214284</v>
      </c>
      <c r="I17" s="103">
        <v>6974100</v>
      </c>
      <c r="J17" s="263">
        <v>0.15590000000000001</v>
      </c>
      <c r="K17" s="263">
        <v>0.1535</v>
      </c>
      <c r="L17" s="264">
        <v>0.1583</v>
      </c>
      <c r="M17" s="94"/>
      <c r="N17" s="162">
        <v>185732</v>
      </c>
      <c r="O17" s="108">
        <v>6897200</v>
      </c>
      <c r="P17" s="249">
        <v>0.15329999999999999</v>
      </c>
      <c r="Q17" s="249">
        <v>0.15090000000000001</v>
      </c>
      <c r="R17" s="250">
        <v>0.15579999999999999</v>
      </c>
      <c r="S17" s="269"/>
      <c r="T17" s="118">
        <v>-2.8999999999999998E-3</v>
      </c>
      <c r="U17" s="218" t="s">
        <v>1010</v>
      </c>
      <c r="V17" s="269"/>
      <c r="W17" s="118">
        <v>-2.5999999999999999E-3</v>
      </c>
      <c r="X17" s="218" t="s">
        <v>992</v>
      </c>
    </row>
    <row r="18" spans="1:24" ht="15" customHeight="1" x14ac:dyDescent="0.25">
      <c r="A18" s="53" t="s">
        <v>82</v>
      </c>
      <c r="B18" s="95">
        <v>198911</v>
      </c>
      <c r="C18" s="337">
        <v>359500</v>
      </c>
      <c r="D18" s="328">
        <v>8.0999999999999996E-3</v>
      </c>
      <c r="E18" s="328">
        <v>7.6E-3</v>
      </c>
      <c r="F18" s="329">
        <v>8.6E-3</v>
      </c>
      <c r="G18" s="53"/>
      <c r="H18" s="97">
        <v>214284</v>
      </c>
      <c r="I18" s="103">
        <v>349400</v>
      </c>
      <c r="J18" s="263">
        <v>7.7999999999999996E-3</v>
      </c>
      <c r="K18" s="263">
        <v>7.4000000000000003E-3</v>
      </c>
      <c r="L18" s="264">
        <v>8.3000000000000001E-3</v>
      </c>
      <c r="M18" s="94"/>
      <c r="N18" s="162">
        <v>185732</v>
      </c>
      <c r="O18" s="108">
        <v>362300</v>
      </c>
      <c r="P18" s="249">
        <v>8.0999999999999996E-3</v>
      </c>
      <c r="Q18" s="249">
        <v>7.6E-3</v>
      </c>
      <c r="R18" s="250">
        <v>8.5000000000000006E-3</v>
      </c>
      <c r="S18" s="269"/>
      <c r="T18" s="118">
        <v>0</v>
      </c>
      <c r="U18" s="218" t="s">
        <v>1010</v>
      </c>
      <c r="V18" s="269"/>
      <c r="W18" s="118">
        <v>2.9999999999999997E-4</v>
      </c>
      <c r="X18" s="218" t="s">
        <v>992</v>
      </c>
    </row>
    <row r="19" spans="1:24" ht="15" customHeight="1" x14ac:dyDescent="0.25">
      <c r="A19" s="53" t="s">
        <v>83</v>
      </c>
      <c r="B19" s="95">
        <v>198911</v>
      </c>
      <c r="C19" s="337">
        <v>445100</v>
      </c>
      <c r="D19" s="328">
        <v>0.01</v>
      </c>
      <c r="E19" s="328">
        <v>9.2999999999999992E-3</v>
      </c>
      <c r="F19" s="329">
        <v>1.0800000000000001E-2</v>
      </c>
      <c r="G19" s="53"/>
      <c r="H19" s="97">
        <v>214284</v>
      </c>
      <c r="I19" s="103">
        <v>509700</v>
      </c>
      <c r="J19" s="263">
        <v>1.14E-2</v>
      </c>
      <c r="K19" s="263">
        <v>1.06E-2</v>
      </c>
      <c r="L19" s="264">
        <v>1.2200000000000001E-2</v>
      </c>
      <c r="M19" s="94"/>
      <c r="N19" s="162">
        <v>185732</v>
      </c>
      <c r="O19" s="108">
        <v>474800</v>
      </c>
      <c r="P19" s="249">
        <v>1.06E-2</v>
      </c>
      <c r="Q19" s="249">
        <v>9.7999999999999997E-3</v>
      </c>
      <c r="R19" s="250">
        <v>1.1299999999999999E-2</v>
      </c>
      <c r="S19" s="269"/>
      <c r="T19" s="118">
        <v>5.0000000000000001E-4</v>
      </c>
      <c r="U19" s="218" t="s">
        <v>1010</v>
      </c>
      <c r="V19" s="269"/>
      <c r="W19" s="118">
        <v>-8.0000000000000004E-4</v>
      </c>
      <c r="X19" s="218" t="s">
        <v>992</v>
      </c>
    </row>
    <row r="20" spans="1:24" ht="15" customHeight="1" x14ac:dyDescent="0.25">
      <c r="A20" s="53" t="s">
        <v>84</v>
      </c>
      <c r="B20" s="95">
        <v>198911</v>
      </c>
      <c r="C20" s="337">
        <v>144200</v>
      </c>
      <c r="D20" s="328">
        <v>3.2000000000000002E-3</v>
      </c>
      <c r="E20" s="328">
        <v>2.8E-3</v>
      </c>
      <c r="F20" s="329">
        <v>3.7000000000000002E-3</v>
      </c>
      <c r="G20" s="53"/>
      <c r="H20" s="97">
        <v>214284</v>
      </c>
      <c r="I20" s="103">
        <v>146500</v>
      </c>
      <c r="J20" s="263">
        <v>3.3E-3</v>
      </c>
      <c r="K20" s="263">
        <v>2.8999999999999998E-3</v>
      </c>
      <c r="L20" s="264">
        <v>3.7000000000000002E-3</v>
      </c>
      <c r="M20" s="94"/>
      <c r="N20" s="162">
        <v>185732</v>
      </c>
      <c r="O20" s="108">
        <v>181600</v>
      </c>
      <c r="P20" s="249">
        <v>4.0000000000000001E-3</v>
      </c>
      <c r="Q20" s="249">
        <v>3.5000000000000001E-3</v>
      </c>
      <c r="R20" s="250">
        <v>4.7000000000000002E-3</v>
      </c>
      <c r="S20" s="269"/>
      <c r="T20" s="118">
        <v>8.0000000000000004E-4</v>
      </c>
      <c r="U20" s="89" t="s">
        <v>987</v>
      </c>
      <c r="V20" s="269"/>
      <c r="W20" s="118">
        <v>6.9999999999999999E-4</v>
      </c>
      <c r="X20" s="89" t="s">
        <v>987</v>
      </c>
    </row>
    <row r="21" spans="1:24" ht="15" customHeight="1" x14ac:dyDescent="0.25">
      <c r="A21" s="74"/>
      <c r="B21" s="95"/>
      <c r="C21" s="95"/>
      <c r="D21" s="328"/>
      <c r="E21" s="328"/>
      <c r="F21" s="329"/>
      <c r="G21" s="74"/>
      <c r="H21" s="115"/>
      <c r="I21" s="93"/>
      <c r="J21" s="265"/>
      <c r="K21" s="265"/>
      <c r="L21" s="266"/>
      <c r="M21" s="94"/>
      <c r="N21" s="162"/>
      <c r="O21" s="109"/>
      <c r="P21" s="249"/>
      <c r="Q21" s="249"/>
      <c r="R21" s="250"/>
      <c r="S21" s="269"/>
      <c r="T21" s="252"/>
      <c r="U21" s="89"/>
      <c r="V21" s="269"/>
      <c r="W21" s="252"/>
      <c r="X21" s="89"/>
    </row>
    <row r="22" spans="1:24" ht="15" customHeight="1" x14ac:dyDescent="0.25">
      <c r="A22" s="40" t="s">
        <v>85</v>
      </c>
      <c r="B22" s="95"/>
      <c r="C22" s="95"/>
      <c r="D22" s="328"/>
      <c r="E22" s="328"/>
      <c r="F22" s="329"/>
      <c r="G22" s="40"/>
      <c r="H22" s="115"/>
      <c r="I22" s="93"/>
      <c r="J22" s="265"/>
      <c r="K22" s="265"/>
      <c r="L22" s="266"/>
      <c r="M22" s="94"/>
      <c r="N22" s="162"/>
      <c r="O22" s="109"/>
      <c r="P22" s="249"/>
      <c r="Q22" s="249"/>
      <c r="R22" s="250"/>
      <c r="S22" s="269"/>
      <c r="T22" s="252"/>
      <c r="U22" s="282"/>
      <c r="V22" s="269"/>
      <c r="W22" s="252"/>
      <c r="X22" s="282"/>
    </row>
    <row r="23" spans="1:24" ht="15" customHeight="1" x14ac:dyDescent="0.25">
      <c r="A23" s="375" t="s">
        <v>1020</v>
      </c>
      <c r="B23" s="337" t="s">
        <v>1009</v>
      </c>
      <c r="C23" s="337" t="s">
        <v>1009</v>
      </c>
      <c r="D23" s="328" t="s">
        <v>1009</v>
      </c>
      <c r="E23" s="328" t="s">
        <v>1009</v>
      </c>
      <c r="F23" s="329" t="s">
        <v>1009</v>
      </c>
      <c r="G23" s="53"/>
      <c r="H23" s="97">
        <v>214284</v>
      </c>
      <c r="I23" s="103">
        <v>5372000</v>
      </c>
      <c r="J23" s="263">
        <v>0.1201</v>
      </c>
      <c r="K23" s="263">
        <v>0.1179</v>
      </c>
      <c r="L23" s="264">
        <v>0.12230000000000001</v>
      </c>
      <c r="M23" s="94"/>
      <c r="N23" s="162">
        <v>185732</v>
      </c>
      <c r="O23" s="108">
        <v>5692700</v>
      </c>
      <c r="P23" s="249">
        <v>0.12659999999999999</v>
      </c>
      <c r="Q23" s="249">
        <v>0.12429999999999999</v>
      </c>
      <c r="R23" s="250">
        <v>0.12889999999999999</v>
      </c>
      <c r="S23" s="269"/>
      <c r="T23" s="219" t="s">
        <v>49</v>
      </c>
      <c r="U23" s="197" t="s">
        <v>49</v>
      </c>
      <c r="V23" s="269"/>
      <c r="W23" s="118">
        <v>6.4999999999999997E-3</v>
      </c>
      <c r="X23" s="89" t="s">
        <v>987</v>
      </c>
    </row>
    <row r="24" spans="1:24" ht="15" customHeight="1" x14ac:dyDescent="0.25">
      <c r="A24" s="375" t="s">
        <v>86</v>
      </c>
      <c r="B24" s="95">
        <v>198911</v>
      </c>
      <c r="C24" s="337">
        <v>6336100</v>
      </c>
      <c r="D24" s="328">
        <v>0.14280000000000001</v>
      </c>
      <c r="E24" s="328">
        <v>0.14050000000000001</v>
      </c>
      <c r="F24" s="329">
        <v>0.14510000000000001</v>
      </c>
      <c r="G24" s="53"/>
      <c r="H24" s="97">
        <v>214284</v>
      </c>
      <c r="I24" s="103">
        <v>6308100</v>
      </c>
      <c r="J24" s="263">
        <v>0.14099999999999999</v>
      </c>
      <c r="K24" s="263">
        <v>0.1389</v>
      </c>
      <c r="L24" s="264">
        <v>0.1431</v>
      </c>
      <c r="M24" s="94"/>
      <c r="N24" s="162">
        <v>185732</v>
      </c>
      <c r="O24" s="108">
        <v>6505100</v>
      </c>
      <c r="P24" s="249">
        <v>0.14460000000000001</v>
      </c>
      <c r="Q24" s="249">
        <v>0.1424</v>
      </c>
      <c r="R24" s="250">
        <v>0.1469</v>
      </c>
      <c r="S24" s="269"/>
      <c r="T24" s="118">
        <v>1.9E-3</v>
      </c>
      <c r="U24" s="283" t="s">
        <v>1010</v>
      </c>
      <c r="V24" s="269"/>
      <c r="W24" s="118">
        <v>3.5999999999999999E-3</v>
      </c>
      <c r="X24" s="89" t="s">
        <v>987</v>
      </c>
    </row>
    <row r="25" spans="1:24" ht="15" customHeight="1" x14ac:dyDescent="0.25">
      <c r="A25" s="375" t="s">
        <v>1021</v>
      </c>
      <c r="B25" s="337" t="s">
        <v>1009</v>
      </c>
      <c r="C25" s="337" t="s">
        <v>1009</v>
      </c>
      <c r="D25" s="328" t="s">
        <v>1009</v>
      </c>
      <c r="E25" s="328" t="s">
        <v>1009</v>
      </c>
      <c r="F25" s="329" t="s">
        <v>1009</v>
      </c>
      <c r="G25" s="53"/>
      <c r="H25" s="97">
        <v>214284</v>
      </c>
      <c r="I25" s="103">
        <v>3809300</v>
      </c>
      <c r="J25" s="263">
        <v>8.5099999999999995E-2</v>
      </c>
      <c r="K25" s="263">
        <v>8.3299999999999999E-2</v>
      </c>
      <c r="L25" s="264">
        <v>8.6999999999999994E-2</v>
      </c>
      <c r="M25" s="94"/>
      <c r="N25" s="162">
        <v>185732</v>
      </c>
      <c r="O25" s="108">
        <v>3851000</v>
      </c>
      <c r="P25" s="249">
        <v>8.5599999999999996E-2</v>
      </c>
      <c r="Q25" s="249">
        <v>8.3699999999999997E-2</v>
      </c>
      <c r="R25" s="250">
        <v>8.7599999999999997E-2</v>
      </c>
      <c r="S25" s="269"/>
      <c r="T25" s="219" t="s">
        <v>49</v>
      </c>
      <c r="U25" s="197" t="s">
        <v>49</v>
      </c>
      <c r="V25" s="269"/>
      <c r="W25" s="118">
        <v>5.0000000000000001E-4</v>
      </c>
      <c r="X25" s="218" t="s">
        <v>992</v>
      </c>
    </row>
    <row r="26" spans="1:24" ht="15" customHeight="1" x14ac:dyDescent="0.25">
      <c r="A26" s="375" t="s">
        <v>1022</v>
      </c>
      <c r="B26" s="337" t="s">
        <v>1009</v>
      </c>
      <c r="C26" s="337" t="s">
        <v>1009</v>
      </c>
      <c r="D26" s="328" t="s">
        <v>1009</v>
      </c>
      <c r="E26" s="328" t="s">
        <v>1009</v>
      </c>
      <c r="F26" s="329" t="s">
        <v>1009</v>
      </c>
      <c r="G26" s="53"/>
      <c r="H26" s="97">
        <v>214284</v>
      </c>
      <c r="I26" s="103">
        <v>2092100</v>
      </c>
      <c r="J26" s="263">
        <v>4.6800000000000001E-2</v>
      </c>
      <c r="K26" s="263">
        <v>4.5400000000000003E-2</v>
      </c>
      <c r="L26" s="264">
        <v>4.82E-2</v>
      </c>
      <c r="M26" s="94"/>
      <c r="N26" s="162">
        <v>185732</v>
      </c>
      <c r="O26" s="108">
        <v>2036600</v>
      </c>
      <c r="P26" s="249">
        <v>4.53E-2</v>
      </c>
      <c r="Q26" s="249">
        <v>4.3799999999999999E-2</v>
      </c>
      <c r="R26" s="250">
        <v>4.6800000000000001E-2</v>
      </c>
      <c r="S26" s="269"/>
      <c r="T26" s="219" t="s">
        <v>49</v>
      </c>
      <c r="U26" s="197" t="s">
        <v>49</v>
      </c>
      <c r="V26" s="269"/>
      <c r="W26" s="118">
        <v>-1.5E-3</v>
      </c>
      <c r="X26" s="218" t="s">
        <v>992</v>
      </c>
    </row>
    <row r="27" spans="1:24" ht="15" customHeight="1" x14ac:dyDescent="0.25">
      <c r="A27" s="375" t="s">
        <v>87</v>
      </c>
      <c r="B27" s="95">
        <v>198911</v>
      </c>
      <c r="C27" s="337">
        <v>1907400</v>
      </c>
      <c r="D27" s="328">
        <v>4.2999999999999997E-2</v>
      </c>
      <c r="E27" s="328">
        <v>4.1500000000000002E-2</v>
      </c>
      <c r="F27" s="329">
        <v>4.4499999999999998E-2</v>
      </c>
      <c r="G27" s="53"/>
      <c r="H27" s="97">
        <v>214284</v>
      </c>
      <c r="I27" s="103">
        <v>2317600</v>
      </c>
      <c r="J27" s="263">
        <v>5.1799999999999999E-2</v>
      </c>
      <c r="K27" s="263">
        <v>5.04E-2</v>
      </c>
      <c r="L27" s="264">
        <v>5.33E-2</v>
      </c>
      <c r="M27" s="94"/>
      <c r="N27" s="162">
        <v>185732</v>
      </c>
      <c r="O27" s="108">
        <v>2304400</v>
      </c>
      <c r="P27" s="249">
        <v>5.1200000000000002E-2</v>
      </c>
      <c r="Q27" s="249">
        <v>4.9799999999999997E-2</v>
      </c>
      <c r="R27" s="250">
        <v>5.2699999999999997E-2</v>
      </c>
      <c r="S27" s="269"/>
      <c r="T27" s="118">
        <v>8.3000000000000001E-3</v>
      </c>
      <c r="U27" s="218" t="s">
        <v>987</v>
      </c>
      <c r="V27" s="269"/>
      <c r="W27" s="118">
        <v>-5.9999999999999995E-4</v>
      </c>
      <c r="X27" s="218" t="s">
        <v>992</v>
      </c>
    </row>
    <row r="28" spans="1:24" ht="15" customHeight="1" x14ac:dyDescent="0.25">
      <c r="A28" s="375" t="s">
        <v>1023</v>
      </c>
      <c r="B28" s="337" t="s">
        <v>1009</v>
      </c>
      <c r="C28" s="337" t="s">
        <v>1009</v>
      </c>
      <c r="D28" s="328" t="s">
        <v>1009</v>
      </c>
      <c r="E28" s="328" t="s">
        <v>1009</v>
      </c>
      <c r="F28" s="329" t="s">
        <v>1009</v>
      </c>
      <c r="G28" s="53"/>
      <c r="H28" s="97">
        <v>214284</v>
      </c>
      <c r="I28" s="103">
        <v>2012000</v>
      </c>
      <c r="J28" s="263">
        <v>4.4999999999999998E-2</v>
      </c>
      <c r="K28" s="263">
        <v>4.36E-2</v>
      </c>
      <c r="L28" s="264">
        <v>4.6399999999999997E-2</v>
      </c>
      <c r="M28" s="94"/>
      <c r="N28" s="162">
        <v>185732</v>
      </c>
      <c r="O28" s="108">
        <v>1890200</v>
      </c>
      <c r="P28" s="249">
        <v>4.2000000000000003E-2</v>
      </c>
      <c r="Q28" s="249">
        <v>4.07E-2</v>
      </c>
      <c r="R28" s="250">
        <v>4.3400000000000001E-2</v>
      </c>
      <c r="S28" s="269"/>
      <c r="T28" s="219" t="s">
        <v>49</v>
      </c>
      <c r="U28" s="197" t="s">
        <v>49</v>
      </c>
      <c r="V28" s="269"/>
      <c r="W28" s="118">
        <v>-3.0000000000000001E-3</v>
      </c>
      <c r="X28" s="89" t="s">
        <v>988</v>
      </c>
    </row>
    <row r="29" spans="1:24" ht="15" customHeight="1" x14ac:dyDescent="0.25">
      <c r="A29" s="53" t="s">
        <v>88</v>
      </c>
      <c r="B29" s="95">
        <v>198911</v>
      </c>
      <c r="C29" s="337">
        <v>2299000</v>
      </c>
      <c r="D29" s="328">
        <v>5.1799999999999999E-2</v>
      </c>
      <c r="E29" s="328">
        <v>0.05</v>
      </c>
      <c r="F29" s="329">
        <v>5.3699999999999998E-2</v>
      </c>
      <c r="G29" s="53"/>
      <c r="H29" s="97">
        <v>214284</v>
      </c>
      <c r="I29" s="103">
        <v>2299700</v>
      </c>
      <c r="J29" s="263">
        <v>5.1400000000000001E-2</v>
      </c>
      <c r="K29" s="263">
        <v>4.9700000000000001E-2</v>
      </c>
      <c r="L29" s="264">
        <v>5.3199999999999997E-2</v>
      </c>
      <c r="M29" s="94"/>
      <c r="N29" s="162">
        <v>185732</v>
      </c>
      <c r="O29" s="108">
        <v>2095900</v>
      </c>
      <c r="P29" s="249">
        <v>4.6600000000000003E-2</v>
      </c>
      <c r="Q29" s="249">
        <v>4.4900000000000002E-2</v>
      </c>
      <c r="R29" s="250">
        <v>4.8399999999999999E-2</v>
      </c>
      <c r="S29" s="269"/>
      <c r="T29" s="118">
        <v>-5.1999999999999998E-3</v>
      </c>
      <c r="U29" s="89" t="s">
        <v>988</v>
      </c>
      <c r="V29" s="269"/>
      <c r="W29" s="118">
        <v>-4.7999999999999996E-3</v>
      </c>
      <c r="X29" s="89" t="s">
        <v>988</v>
      </c>
    </row>
    <row r="30" spans="1:24" ht="15" customHeight="1" x14ac:dyDescent="0.25">
      <c r="A30" s="53" t="s">
        <v>89</v>
      </c>
      <c r="B30" s="95">
        <v>198911</v>
      </c>
      <c r="C30" s="337">
        <v>364600</v>
      </c>
      <c r="D30" s="328">
        <v>8.2000000000000007E-3</v>
      </c>
      <c r="E30" s="328">
        <v>7.4999999999999997E-3</v>
      </c>
      <c r="F30" s="329">
        <v>8.9999999999999993E-3</v>
      </c>
      <c r="G30" s="53"/>
      <c r="H30" s="97">
        <v>214284</v>
      </c>
      <c r="I30" s="103">
        <v>347300</v>
      </c>
      <c r="J30" s="263">
        <v>7.7999999999999996E-3</v>
      </c>
      <c r="K30" s="263">
        <v>7.1000000000000004E-3</v>
      </c>
      <c r="L30" s="264">
        <v>8.5000000000000006E-3</v>
      </c>
      <c r="M30" s="94"/>
      <c r="N30" s="162">
        <v>185732</v>
      </c>
      <c r="O30" s="108">
        <v>291900</v>
      </c>
      <c r="P30" s="249">
        <v>6.4999999999999997E-3</v>
      </c>
      <c r="Q30" s="249">
        <v>5.7999999999999996E-3</v>
      </c>
      <c r="R30" s="250">
        <v>7.1999999999999998E-3</v>
      </c>
      <c r="S30" s="269"/>
      <c r="T30" s="118">
        <v>-1.6999999999999999E-3</v>
      </c>
      <c r="U30" s="89" t="s">
        <v>988</v>
      </c>
      <c r="V30" s="269"/>
      <c r="W30" s="118">
        <v>-1.2999999999999999E-3</v>
      </c>
      <c r="X30" s="89" t="s">
        <v>988</v>
      </c>
    </row>
    <row r="31" spans="1:24" ht="15" customHeight="1" x14ac:dyDescent="0.25">
      <c r="A31" s="53" t="s">
        <v>90</v>
      </c>
      <c r="B31" s="95">
        <v>198911</v>
      </c>
      <c r="C31" s="337">
        <v>259600</v>
      </c>
      <c r="D31" s="328">
        <v>5.7999999999999996E-3</v>
      </c>
      <c r="E31" s="328">
        <v>5.1000000000000004E-3</v>
      </c>
      <c r="F31" s="329">
        <v>6.7000000000000002E-3</v>
      </c>
      <c r="G31" s="53"/>
      <c r="H31" s="97">
        <v>214284</v>
      </c>
      <c r="I31" s="103">
        <v>251200</v>
      </c>
      <c r="J31" s="263">
        <v>5.5999999999999999E-3</v>
      </c>
      <c r="K31" s="263">
        <v>5.0000000000000001E-3</v>
      </c>
      <c r="L31" s="264">
        <v>6.3E-3</v>
      </c>
      <c r="M31" s="94"/>
      <c r="N31" s="162">
        <v>185732</v>
      </c>
      <c r="O31" s="108">
        <v>239700</v>
      </c>
      <c r="P31" s="249">
        <v>5.3E-3</v>
      </c>
      <c r="Q31" s="249">
        <v>4.7000000000000002E-3</v>
      </c>
      <c r="R31" s="250">
        <v>6.0000000000000001E-3</v>
      </c>
      <c r="S31" s="269"/>
      <c r="T31" s="118">
        <v>-5.0000000000000001E-4</v>
      </c>
      <c r="U31" s="218" t="s">
        <v>1010</v>
      </c>
      <c r="V31" s="269"/>
      <c r="W31" s="118">
        <v>-2.9999999999999997E-4</v>
      </c>
      <c r="X31" s="218" t="s">
        <v>992</v>
      </c>
    </row>
    <row r="32" spans="1:24" ht="15" customHeight="1" x14ac:dyDescent="0.25">
      <c r="A32" s="53" t="s">
        <v>91</v>
      </c>
      <c r="B32" s="95">
        <v>198911</v>
      </c>
      <c r="C32" s="337">
        <v>68400</v>
      </c>
      <c r="D32" s="328">
        <v>1.5E-3</v>
      </c>
      <c r="E32" s="328">
        <v>1.1999999999999999E-3</v>
      </c>
      <c r="F32" s="329">
        <v>1.9E-3</v>
      </c>
      <c r="G32" s="53"/>
      <c r="H32" s="97">
        <v>214284</v>
      </c>
      <c r="I32" s="103">
        <v>72300</v>
      </c>
      <c r="J32" s="263">
        <v>1.6000000000000001E-3</v>
      </c>
      <c r="K32" s="263">
        <v>1.2999999999999999E-3</v>
      </c>
      <c r="L32" s="264">
        <v>2E-3</v>
      </c>
      <c r="M32" s="94"/>
      <c r="N32" s="162">
        <v>185732</v>
      </c>
      <c r="O32" s="108">
        <v>70600</v>
      </c>
      <c r="P32" s="249">
        <v>1.6000000000000001E-3</v>
      </c>
      <c r="Q32" s="249">
        <v>1.2999999999999999E-3</v>
      </c>
      <c r="R32" s="250">
        <v>1.9E-3</v>
      </c>
      <c r="S32" s="269"/>
      <c r="T32" s="118">
        <v>0</v>
      </c>
      <c r="U32" s="218" t="s">
        <v>1010</v>
      </c>
      <c r="V32" s="269"/>
      <c r="W32" s="118">
        <v>0</v>
      </c>
      <c r="X32" s="218" t="s">
        <v>992</v>
      </c>
    </row>
    <row r="33" spans="1:24" ht="15" customHeight="1" x14ac:dyDescent="0.25">
      <c r="A33" s="53" t="s">
        <v>92</v>
      </c>
      <c r="B33" s="95" t="s">
        <v>49</v>
      </c>
      <c r="C33" s="337" t="s">
        <v>49</v>
      </c>
      <c r="D33" s="328" t="s">
        <v>49</v>
      </c>
      <c r="E33" s="328" t="s">
        <v>49</v>
      </c>
      <c r="F33" s="329" t="s">
        <v>49</v>
      </c>
      <c r="G33" s="53"/>
      <c r="H33" s="97">
        <v>214284</v>
      </c>
      <c r="I33" s="100" t="s">
        <v>49</v>
      </c>
      <c r="J33" s="263" t="s">
        <v>49</v>
      </c>
      <c r="K33" s="263" t="s">
        <v>49</v>
      </c>
      <c r="L33" s="264" t="s">
        <v>49</v>
      </c>
      <c r="M33" s="94"/>
      <c r="N33" s="162">
        <v>185732</v>
      </c>
      <c r="O33" s="99" t="s">
        <v>49</v>
      </c>
      <c r="P33" s="263" t="s">
        <v>49</v>
      </c>
      <c r="Q33" s="263" t="s">
        <v>49</v>
      </c>
      <c r="R33" s="264" t="s">
        <v>49</v>
      </c>
      <c r="S33" s="269"/>
      <c r="T33" s="219" t="s">
        <v>49</v>
      </c>
      <c r="U33" s="197" t="s">
        <v>49</v>
      </c>
      <c r="V33" s="269"/>
      <c r="W33" s="219" t="s">
        <v>49</v>
      </c>
      <c r="X33" s="197" t="s">
        <v>49</v>
      </c>
    </row>
    <row r="34" spans="1:24" ht="15" customHeight="1" x14ac:dyDescent="0.25">
      <c r="A34" s="53" t="s">
        <v>93</v>
      </c>
      <c r="B34" s="95">
        <v>198911</v>
      </c>
      <c r="C34" s="337">
        <v>315900</v>
      </c>
      <c r="D34" s="328">
        <v>7.1000000000000004E-3</v>
      </c>
      <c r="E34" s="328">
        <v>6.4000000000000003E-3</v>
      </c>
      <c r="F34" s="329">
        <v>8.0000000000000002E-3</v>
      </c>
      <c r="G34" s="53"/>
      <c r="H34" s="97">
        <v>214284</v>
      </c>
      <c r="I34" s="103">
        <v>286200</v>
      </c>
      <c r="J34" s="263">
        <v>6.4000000000000003E-3</v>
      </c>
      <c r="K34" s="263">
        <v>5.8999999999999999E-3</v>
      </c>
      <c r="L34" s="264">
        <v>7.0000000000000001E-3</v>
      </c>
      <c r="M34" s="94"/>
      <c r="N34" s="162">
        <v>185732</v>
      </c>
      <c r="O34" s="108">
        <v>269200</v>
      </c>
      <c r="P34" s="249">
        <v>6.0000000000000001E-3</v>
      </c>
      <c r="Q34" s="249">
        <v>5.4000000000000003E-3</v>
      </c>
      <c r="R34" s="250">
        <v>6.6E-3</v>
      </c>
      <c r="S34" s="269"/>
      <c r="T34" s="118">
        <v>-1.1000000000000001E-3</v>
      </c>
      <c r="U34" s="218" t="s">
        <v>988</v>
      </c>
      <c r="V34" s="269"/>
      <c r="W34" s="118">
        <v>-4.0000000000000002E-4</v>
      </c>
      <c r="X34" s="218" t="s">
        <v>992</v>
      </c>
    </row>
    <row r="35" spans="1:24" ht="15" customHeight="1" x14ac:dyDescent="0.25">
      <c r="A35" s="53" t="s">
        <v>94</v>
      </c>
      <c r="B35" s="95">
        <v>198911</v>
      </c>
      <c r="C35" s="337">
        <v>325200</v>
      </c>
      <c r="D35" s="328">
        <v>7.3000000000000001E-3</v>
      </c>
      <c r="E35" s="328">
        <v>6.4999999999999997E-3</v>
      </c>
      <c r="F35" s="329">
        <v>8.2000000000000007E-3</v>
      </c>
      <c r="G35" s="53"/>
      <c r="H35" s="97">
        <v>214284</v>
      </c>
      <c r="I35" s="103">
        <v>306400</v>
      </c>
      <c r="J35" s="263">
        <v>6.7999999999999996E-3</v>
      </c>
      <c r="K35" s="263">
        <v>6.1999999999999998E-3</v>
      </c>
      <c r="L35" s="264">
        <v>7.6E-3</v>
      </c>
      <c r="M35" s="94"/>
      <c r="N35" s="162">
        <v>185732</v>
      </c>
      <c r="O35" s="108">
        <v>302300</v>
      </c>
      <c r="P35" s="249">
        <v>6.7000000000000002E-3</v>
      </c>
      <c r="Q35" s="249">
        <v>6.0000000000000001E-3</v>
      </c>
      <c r="R35" s="250">
        <v>7.6E-3</v>
      </c>
      <c r="S35" s="269"/>
      <c r="T35" s="118">
        <v>-5.9999999999999995E-4</v>
      </c>
      <c r="U35" s="218" t="s">
        <v>1010</v>
      </c>
      <c r="V35" s="269"/>
      <c r="W35" s="118">
        <v>-1E-4</v>
      </c>
      <c r="X35" s="218" t="s">
        <v>992</v>
      </c>
    </row>
    <row r="36" spans="1:24" ht="15" customHeight="1" x14ac:dyDescent="0.25">
      <c r="A36" s="53" t="s">
        <v>95</v>
      </c>
      <c r="B36" s="337" t="s">
        <v>49</v>
      </c>
      <c r="C36" s="337" t="s">
        <v>49</v>
      </c>
      <c r="D36" s="328" t="s">
        <v>49</v>
      </c>
      <c r="E36" s="328" t="s">
        <v>49</v>
      </c>
      <c r="F36" s="329" t="s">
        <v>49</v>
      </c>
      <c r="G36" s="53"/>
      <c r="H36" s="97">
        <v>214284</v>
      </c>
      <c r="I36" s="100" t="s">
        <v>49</v>
      </c>
      <c r="J36" s="263" t="s">
        <v>49</v>
      </c>
      <c r="K36" s="263" t="s">
        <v>49</v>
      </c>
      <c r="L36" s="264" t="s">
        <v>49</v>
      </c>
      <c r="M36" s="94"/>
      <c r="N36" s="162">
        <v>185732</v>
      </c>
      <c r="O36" s="99" t="s">
        <v>49</v>
      </c>
      <c r="P36" s="263" t="s">
        <v>49</v>
      </c>
      <c r="Q36" s="263" t="s">
        <v>49</v>
      </c>
      <c r="R36" s="264" t="s">
        <v>49</v>
      </c>
      <c r="S36" s="269"/>
      <c r="T36" s="219" t="s">
        <v>49</v>
      </c>
      <c r="U36" s="197" t="s">
        <v>49</v>
      </c>
      <c r="V36" s="269"/>
      <c r="W36" s="219" t="s">
        <v>49</v>
      </c>
      <c r="X36" s="197" t="s">
        <v>49</v>
      </c>
    </row>
    <row r="37" spans="1:24" ht="15" customHeight="1" x14ac:dyDescent="0.25">
      <c r="A37" s="53" t="s">
        <v>96</v>
      </c>
      <c r="B37" s="95">
        <v>198911</v>
      </c>
      <c r="C37" s="337">
        <v>156700</v>
      </c>
      <c r="D37" s="328">
        <v>3.5000000000000001E-3</v>
      </c>
      <c r="E37" s="328">
        <v>3.0999999999999999E-3</v>
      </c>
      <c r="F37" s="329">
        <v>4.0000000000000001E-3</v>
      </c>
      <c r="G37" s="53"/>
      <c r="H37" s="97">
        <v>214284</v>
      </c>
      <c r="I37" s="103">
        <v>127800</v>
      </c>
      <c r="J37" s="263">
        <v>2.8999999999999998E-3</v>
      </c>
      <c r="K37" s="263">
        <v>2.5000000000000001E-3</v>
      </c>
      <c r="L37" s="264">
        <v>3.3E-3</v>
      </c>
      <c r="M37" s="94"/>
      <c r="N37" s="162">
        <v>185732</v>
      </c>
      <c r="O37" s="108">
        <v>107700</v>
      </c>
      <c r="P37" s="249">
        <v>2.3999999999999998E-3</v>
      </c>
      <c r="Q37" s="249">
        <v>2.0999999999999999E-3</v>
      </c>
      <c r="R37" s="250">
        <v>2.8E-3</v>
      </c>
      <c r="S37" s="269"/>
      <c r="T37" s="118">
        <v>-1.1000000000000001E-3</v>
      </c>
      <c r="U37" s="218" t="s">
        <v>988</v>
      </c>
      <c r="V37" s="269"/>
      <c r="W37" s="118">
        <v>-5.0000000000000001E-4</v>
      </c>
      <c r="X37" s="218" t="s">
        <v>992</v>
      </c>
    </row>
    <row r="38" spans="1:24" ht="15" customHeight="1" x14ac:dyDescent="0.25">
      <c r="A38" s="53" t="s">
        <v>97</v>
      </c>
      <c r="B38" s="95">
        <v>198911</v>
      </c>
      <c r="C38" s="337">
        <v>75700</v>
      </c>
      <c r="D38" s="328">
        <v>1.6999999999999999E-3</v>
      </c>
      <c r="E38" s="328">
        <v>1.2999999999999999E-3</v>
      </c>
      <c r="F38" s="329">
        <v>2.2000000000000001E-3</v>
      </c>
      <c r="G38" s="53"/>
      <c r="H38" s="97">
        <v>214284</v>
      </c>
      <c r="I38" s="103">
        <v>63700</v>
      </c>
      <c r="J38" s="263">
        <v>1.4E-3</v>
      </c>
      <c r="K38" s="263">
        <v>1.1999999999999999E-3</v>
      </c>
      <c r="L38" s="264">
        <v>1.8E-3</v>
      </c>
      <c r="M38" s="94"/>
      <c r="N38" s="162">
        <v>185732</v>
      </c>
      <c r="O38" s="108">
        <v>82000</v>
      </c>
      <c r="P38" s="249">
        <v>1.8E-3</v>
      </c>
      <c r="Q38" s="249">
        <v>1.4E-3</v>
      </c>
      <c r="R38" s="250">
        <v>2.3E-3</v>
      </c>
      <c r="S38" s="269"/>
      <c r="T38" s="118">
        <v>1E-4</v>
      </c>
      <c r="U38" s="218" t="s">
        <v>1010</v>
      </c>
      <c r="V38" s="269"/>
      <c r="W38" s="118">
        <v>4.0000000000000002E-4</v>
      </c>
      <c r="X38" s="218" t="s">
        <v>992</v>
      </c>
    </row>
    <row r="39" spans="1:24" ht="15" customHeight="1" x14ac:dyDescent="0.25">
      <c r="A39" s="53" t="s">
        <v>98</v>
      </c>
      <c r="B39" s="95">
        <v>198911</v>
      </c>
      <c r="C39" s="337">
        <v>89300</v>
      </c>
      <c r="D39" s="328">
        <v>2E-3</v>
      </c>
      <c r="E39" s="328">
        <v>1.6999999999999999E-3</v>
      </c>
      <c r="F39" s="329">
        <v>2.3999999999999998E-3</v>
      </c>
      <c r="G39" s="53"/>
      <c r="H39" s="97">
        <v>214284</v>
      </c>
      <c r="I39" s="103">
        <v>90500</v>
      </c>
      <c r="J39" s="263">
        <v>2E-3</v>
      </c>
      <c r="K39" s="263">
        <v>1.6999999999999999E-3</v>
      </c>
      <c r="L39" s="264">
        <v>2.3999999999999998E-3</v>
      </c>
      <c r="M39" s="94"/>
      <c r="N39" s="162">
        <v>185732</v>
      </c>
      <c r="O39" s="108">
        <v>74900</v>
      </c>
      <c r="P39" s="249">
        <v>1.6999999999999999E-3</v>
      </c>
      <c r="Q39" s="249">
        <v>1.4E-3</v>
      </c>
      <c r="R39" s="250">
        <v>2E-3</v>
      </c>
      <c r="S39" s="269"/>
      <c r="T39" s="118">
        <v>-2.9999999999999997E-4</v>
      </c>
      <c r="U39" s="218" t="s">
        <v>1010</v>
      </c>
      <c r="V39" s="269"/>
      <c r="W39" s="118">
        <v>-2.9999999999999997E-4</v>
      </c>
      <c r="X39" s="218" t="s">
        <v>992</v>
      </c>
    </row>
    <row r="40" spans="1:24" ht="15" customHeight="1" x14ac:dyDescent="0.25">
      <c r="A40" s="53" t="s">
        <v>99</v>
      </c>
      <c r="B40" s="95">
        <v>198911</v>
      </c>
      <c r="C40" s="337">
        <v>47000</v>
      </c>
      <c r="D40" s="328">
        <v>1.1000000000000001E-3</v>
      </c>
      <c r="E40" s="328">
        <v>8.0000000000000004E-4</v>
      </c>
      <c r="F40" s="329">
        <v>1.4E-3</v>
      </c>
      <c r="G40" s="53"/>
      <c r="H40" s="97">
        <v>214284</v>
      </c>
      <c r="I40" s="103">
        <v>54400</v>
      </c>
      <c r="J40" s="263">
        <v>1.1999999999999999E-3</v>
      </c>
      <c r="K40" s="263">
        <v>8.9999999999999998E-4</v>
      </c>
      <c r="L40" s="264">
        <v>1.6000000000000001E-3</v>
      </c>
      <c r="M40" s="94"/>
      <c r="N40" s="162">
        <v>185732</v>
      </c>
      <c r="O40" s="108">
        <v>52400</v>
      </c>
      <c r="P40" s="249">
        <v>1.1999999999999999E-3</v>
      </c>
      <c r="Q40" s="249">
        <v>8.9999999999999998E-4</v>
      </c>
      <c r="R40" s="250">
        <v>1.5E-3</v>
      </c>
      <c r="S40" s="269"/>
      <c r="T40" s="118">
        <v>1E-4</v>
      </c>
      <c r="U40" s="218" t="s">
        <v>1010</v>
      </c>
      <c r="V40" s="269"/>
      <c r="W40" s="118">
        <v>0</v>
      </c>
      <c r="X40" s="218" t="s">
        <v>992</v>
      </c>
    </row>
    <row r="41" spans="1:24" ht="15" customHeight="1" x14ac:dyDescent="0.25">
      <c r="A41" s="53" t="s">
        <v>100</v>
      </c>
      <c r="B41" s="95">
        <v>198911</v>
      </c>
      <c r="C41" s="337">
        <v>21300</v>
      </c>
      <c r="D41" s="328">
        <v>5.0000000000000001E-4</v>
      </c>
      <c r="E41" s="328">
        <v>2.9999999999999997E-4</v>
      </c>
      <c r="F41" s="329">
        <v>6.9999999999999999E-4</v>
      </c>
      <c r="G41" s="53"/>
      <c r="H41" s="97">
        <v>214284</v>
      </c>
      <c r="I41" s="103">
        <v>25100</v>
      </c>
      <c r="J41" s="263">
        <v>5.9999999999999995E-4</v>
      </c>
      <c r="K41" s="263">
        <v>4.0000000000000002E-4</v>
      </c>
      <c r="L41" s="264">
        <v>8.0000000000000004E-4</v>
      </c>
      <c r="M41" s="94"/>
      <c r="N41" s="162">
        <v>185732</v>
      </c>
      <c r="O41" s="108">
        <v>18200</v>
      </c>
      <c r="P41" s="249">
        <v>4.0000000000000002E-4</v>
      </c>
      <c r="Q41" s="249">
        <v>2.9999999999999997E-4</v>
      </c>
      <c r="R41" s="250">
        <v>5.9999999999999995E-4</v>
      </c>
      <c r="S41" s="269"/>
      <c r="T41" s="118">
        <v>-1E-4</v>
      </c>
      <c r="U41" s="218" t="s">
        <v>1010</v>
      </c>
      <c r="V41" s="269"/>
      <c r="W41" s="118">
        <v>-2.0000000000000001E-4</v>
      </c>
      <c r="X41" s="218" t="s">
        <v>992</v>
      </c>
    </row>
    <row r="42" spans="1:24" ht="15" customHeight="1" x14ac:dyDescent="0.25">
      <c r="A42" s="53" t="s">
        <v>101</v>
      </c>
      <c r="B42" s="337" t="s">
        <v>49</v>
      </c>
      <c r="C42" s="337" t="s">
        <v>49</v>
      </c>
      <c r="D42" s="328" t="s">
        <v>49</v>
      </c>
      <c r="E42" s="328" t="s">
        <v>49</v>
      </c>
      <c r="F42" s="329" t="s">
        <v>49</v>
      </c>
      <c r="G42" s="53"/>
      <c r="H42" s="97">
        <v>214284</v>
      </c>
      <c r="I42" s="103">
        <v>12700</v>
      </c>
      <c r="J42" s="263">
        <v>2.9999999999999997E-4</v>
      </c>
      <c r="K42" s="263">
        <v>2.0000000000000001E-4</v>
      </c>
      <c r="L42" s="264">
        <v>5.0000000000000001E-4</v>
      </c>
      <c r="M42" s="94"/>
      <c r="N42" s="162">
        <v>185732</v>
      </c>
      <c r="O42" s="108">
        <v>15000</v>
      </c>
      <c r="P42" s="249">
        <v>2.9999999999999997E-4</v>
      </c>
      <c r="Q42" s="249">
        <v>2.0000000000000001E-4</v>
      </c>
      <c r="R42" s="250">
        <v>5.0000000000000001E-4</v>
      </c>
      <c r="S42" s="269"/>
      <c r="T42" s="219" t="s">
        <v>49</v>
      </c>
      <c r="U42" s="197" t="s">
        <v>49</v>
      </c>
      <c r="V42" s="269"/>
      <c r="W42" s="118">
        <v>0</v>
      </c>
      <c r="X42" s="218" t="s">
        <v>992</v>
      </c>
    </row>
    <row r="43" spans="1:24" ht="15" customHeight="1" x14ac:dyDescent="0.25">
      <c r="A43" s="53" t="s">
        <v>102</v>
      </c>
      <c r="B43" s="337" t="s">
        <v>49</v>
      </c>
      <c r="C43" s="337" t="s">
        <v>49</v>
      </c>
      <c r="D43" s="328" t="s">
        <v>49</v>
      </c>
      <c r="E43" s="328" t="s">
        <v>49</v>
      </c>
      <c r="F43" s="329" t="s">
        <v>49</v>
      </c>
      <c r="G43" s="53"/>
      <c r="H43" s="97">
        <v>214284</v>
      </c>
      <c r="I43" s="100" t="s">
        <v>49</v>
      </c>
      <c r="J43" s="263" t="s">
        <v>49</v>
      </c>
      <c r="K43" s="263" t="s">
        <v>49</v>
      </c>
      <c r="L43" s="264" t="s">
        <v>49</v>
      </c>
      <c r="M43" s="94"/>
      <c r="N43" s="162">
        <v>185732</v>
      </c>
      <c r="O43" s="99" t="s">
        <v>49</v>
      </c>
      <c r="P43" s="263" t="s">
        <v>49</v>
      </c>
      <c r="Q43" s="263" t="s">
        <v>49</v>
      </c>
      <c r="R43" s="264" t="s">
        <v>49</v>
      </c>
      <c r="S43" s="269"/>
      <c r="T43" s="219" t="s">
        <v>49</v>
      </c>
      <c r="U43" s="197" t="s">
        <v>49</v>
      </c>
      <c r="V43" s="269"/>
      <c r="W43" s="219" t="s">
        <v>49</v>
      </c>
      <c r="X43" s="197" t="s">
        <v>49</v>
      </c>
    </row>
    <row r="44" spans="1:24" ht="15" customHeight="1" x14ac:dyDescent="0.25">
      <c r="A44" s="53" t="s">
        <v>103</v>
      </c>
      <c r="B44" s="95">
        <v>198911</v>
      </c>
      <c r="C44" s="337">
        <v>27100</v>
      </c>
      <c r="D44" s="328">
        <v>5.9999999999999995E-4</v>
      </c>
      <c r="E44" s="328">
        <v>4.0000000000000002E-4</v>
      </c>
      <c r="F44" s="329">
        <v>1E-3</v>
      </c>
      <c r="G44" s="53"/>
      <c r="H44" s="97">
        <v>214284</v>
      </c>
      <c r="I44" s="103">
        <v>28400</v>
      </c>
      <c r="J44" s="263">
        <v>5.9999999999999995E-4</v>
      </c>
      <c r="K44" s="263">
        <v>4.0000000000000002E-4</v>
      </c>
      <c r="L44" s="264">
        <v>1E-3</v>
      </c>
      <c r="M44" s="94"/>
      <c r="N44" s="162">
        <v>185732</v>
      </c>
      <c r="O44" s="108">
        <v>25500</v>
      </c>
      <c r="P44" s="249">
        <v>5.9999999999999995E-4</v>
      </c>
      <c r="Q44" s="249">
        <v>4.0000000000000002E-4</v>
      </c>
      <c r="R44" s="250">
        <v>8.0000000000000004E-4</v>
      </c>
      <c r="S44" s="269"/>
      <c r="T44" s="118">
        <v>0</v>
      </c>
      <c r="U44" s="218" t="s">
        <v>1010</v>
      </c>
      <c r="V44" s="269"/>
      <c r="W44" s="118">
        <v>0</v>
      </c>
      <c r="X44" s="218" t="s">
        <v>992</v>
      </c>
    </row>
    <row r="45" spans="1:24" ht="15" customHeight="1" x14ac:dyDescent="0.25">
      <c r="A45" s="53" t="s">
        <v>104</v>
      </c>
      <c r="B45" s="95">
        <v>198911</v>
      </c>
      <c r="C45" s="337">
        <v>889300</v>
      </c>
      <c r="D45" s="328">
        <v>0.02</v>
      </c>
      <c r="E45" s="328">
        <v>1.9099999999999999E-2</v>
      </c>
      <c r="F45" s="329">
        <v>2.1000000000000001E-2</v>
      </c>
      <c r="G45" s="53"/>
      <c r="H45" s="97">
        <v>214284</v>
      </c>
      <c r="I45" s="103">
        <v>865100</v>
      </c>
      <c r="J45" s="263">
        <v>1.9300000000000001E-2</v>
      </c>
      <c r="K45" s="263">
        <v>1.8499999999999999E-2</v>
      </c>
      <c r="L45" s="264">
        <v>2.0199999999999999E-2</v>
      </c>
      <c r="M45" s="94"/>
      <c r="N45" s="162">
        <v>185732</v>
      </c>
      <c r="O45" s="108">
        <v>840200</v>
      </c>
      <c r="P45" s="249">
        <v>1.8700000000000001E-2</v>
      </c>
      <c r="Q45" s="249">
        <v>1.77E-2</v>
      </c>
      <c r="R45" s="250">
        <v>1.9699999999999999E-2</v>
      </c>
      <c r="S45" s="269"/>
      <c r="T45" s="118">
        <v>-1.4E-3</v>
      </c>
      <c r="U45" s="218" t="s">
        <v>1010</v>
      </c>
      <c r="V45" s="269"/>
      <c r="W45" s="118">
        <v>-5.9999999999999995E-4</v>
      </c>
      <c r="X45" s="218" t="s">
        <v>992</v>
      </c>
    </row>
    <row r="46" spans="1:24" ht="15" customHeight="1" x14ac:dyDescent="0.25">
      <c r="A46" s="53" t="s">
        <v>105</v>
      </c>
      <c r="B46" s="95">
        <v>198911</v>
      </c>
      <c r="C46" s="337">
        <v>944600</v>
      </c>
      <c r="D46" s="328">
        <v>2.1299999999999999E-2</v>
      </c>
      <c r="E46" s="328">
        <v>2.0299999999999999E-2</v>
      </c>
      <c r="F46" s="329">
        <v>2.23E-2</v>
      </c>
      <c r="G46" s="53"/>
      <c r="H46" s="97">
        <v>214284</v>
      </c>
      <c r="I46" s="103">
        <v>948300</v>
      </c>
      <c r="J46" s="263">
        <v>2.12E-2</v>
      </c>
      <c r="K46" s="263">
        <v>2.0199999999999999E-2</v>
      </c>
      <c r="L46" s="264">
        <v>2.2200000000000001E-2</v>
      </c>
      <c r="M46" s="94"/>
      <c r="N46" s="162">
        <v>185732</v>
      </c>
      <c r="O46" s="108">
        <v>839700</v>
      </c>
      <c r="P46" s="249">
        <v>1.8700000000000001E-2</v>
      </c>
      <c r="Q46" s="249">
        <v>1.77E-2</v>
      </c>
      <c r="R46" s="250">
        <v>1.9599999999999999E-2</v>
      </c>
      <c r="S46" s="269"/>
      <c r="T46" s="118">
        <v>-2.5999999999999999E-3</v>
      </c>
      <c r="U46" s="89" t="s">
        <v>988</v>
      </c>
      <c r="V46" s="269"/>
      <c r="W46" s="118">
        <v>-2.5000000000000001E-3</v>
      </c>
      <c r="X46" s="89" t="s">
        <v>988</v>
      </c>
    </row>
    <row r="47" spans="1:24" ht="15" customHeight="1" x14ac:dyDescent="0.25">
      <c r="A47" s="53" t="s">
        <v>106</v>
      </c>
      <c r="B47" s="95">
        <v>198911</v>
      </c>
      <c r="C47" s="337">
        <v>448700</v>
      </c>
      <c r="D47" s="328">
        <v>1.01E-2</v>
      </c>
      <c r="E47" s="328">
        <v>9.4000000000000004E-3</v>
      </c>
      <c r="F47" s="329">
        <v>1.0800000000000001E-2</v>
      </c>
      <c r="G47" s="53"/>
      <c r="H47" s="97">
        <v>214284</v>
      </c>
      <c r="I47" s="103">
        <v>441000</v>
      </c>
      <c r="J47" s="263">
        <v>9.9000000000000008E-3</v>
      </c>
      <c r="K47" s="263">
        <v>9.1999999999999998E-3</v>
      </c>
      <c r="L47" s="264">
        <v>1.0500000000000001E-2</v>
      </c>
      <c r="M47" s="94"/>
      <c r="N47" s="162">
        <v>185732</v>
      </c>
      <c r="O47" s="108">
        <v>426200</v>
      </c>
      <c r="P47" s="249">
        <v>9.4999999999999998E-3</v>
      </c>
      <c r="Q47" s="249">
        <v>8.8000000000000005E-3</v>
      </c>
      <c r="R47" s="250">
        <v>1.0200000000000001E-2</v>
      </c>
      <c r="S47" s="269"/>
      <c r="T47" s="118">
        <v>-5.9999999999999995E-4</v>
      </c>
      <c r="U47" s="218" t="s">
        <v>1010</v>
      </c>
      <c r="V47" s="269"/>
      <c r="W47" s="118">
        <v>-4.0000000000000002E-4</v>
      </c>
      <c r="X47" s="218" t="s">
        <v>992</v>
      </c>
    </row>
    <row r="48" spans="1:24" ht="15" customHeight="1" x14ac:dyDescent="0.25">
      <c r="A48" s="53" t="s">
        <v>107</v>
      </c>
      <c r="B48" s="95">
        <v>198911</v>
      </c>
      <c r="C48" s="337">
        <v>425600</v>
      </c>
      <c r="D48" s="328">
        <v>9.5999999999999992E-3</v>
      </c>
      <c r="E48" s="328">
        <v>8.8999999999999999E-3</v>
      </c>
      <c r="F48" s="329">
        <v>1.04E-2</v>
      </c>
      <c r="G48" s="53"/>
      <c r="H48" s="97">
        <v>214284</v>
      </c>
      <c r="I48" s="103">
        <v>387300</v>
      </c>
      <c r="J48" s="263">
        <v>8.6999999999999994E-3</v>
      </c>
      <c r="K48" s="263">
        <v>8.0000000000000002E-3</v>
      </c>
      <c r="L48" s="264">
        <v>9.2999999999999992E-3</v>
      </c>
      <c r="M48" s="94"/>
      <c r="N48" s="162">
        <v>185732</v>
      </c>
      <c r="O48" s="108">
        <v>341400</v>
      </c>
      <c r="P48" s="249">
        <v>7.6E-3</v>
      </c>
      <c r="Q48" s="249">
        <v>7.0000000000000001E-3</v>
      </c>
      <c r="R48" s="250">
        <v>8.2000000000000007E-3</v>
      </c>
      <c r="S48" s="269"/>
      <c r="T48" s="118">
        <v>-2E-3</v>
      </c>
      <c r="U48" s="89" t="s">
        <v>988</v>
      </c>
      <c r="V48" s="269"/>
      <c r="W48" s="118">
        <v>-1.1000000000000001E-3</v>
      </c>
      <c r="X48" s="89" t="s">
        <v>988</v>
      </c>
    </row>
    <row r="49" spans="1:24" ht="15" customHeight="1" x14ac:dyDescent="0.25">
      <c r="A49" s="53" t="s">
        <v>108</v>
      </c>
      <c r="B49" s="95">
        <v>198911</v>
      </c>
      <c r="C49" s="337">
        <v>2138900</v>
      </c>
      <c r="D49" s="328">
        <v>4.82E-2</v>
      </c>
      <c r="E49" s="328">
        <v>4.6800000000000001E-2</v>
      </c>
      <c r="F49" s="329">
        <v>4.9599999999999998E-2</v>
      </c>
      <c r="G49" s="53"/>
      <c r="H49" s="97">
        <v>214284</v>
      </c>
      <c r="I49" s="103">
        <v>2377600</v>
      </c>
      <c r="J49" s="263">
        <v>5.3100000000000001E-2</v>
      </c>
      <c r="K49" s="263">
        <v>5.1799999999999999E-2</v>
      </c>
      <c r="L49" s="264">
        <v>5.45E-2</v>
      </c>
      <c r="M49" s="94"/>
      <c r="N49" s="162">
        <v>185732</v>
      </c>
      <c r="O49" s="108">
        <v>2584600</v>
      </c>
      <c r="P49" s="249">
        <v>5.7500000000000002E-2</v>
      </c>
      <c r="Q49" s="249">
        <v>5.6000000000000001E-2</v>
      </c>
      <c r="R49" s="250">
        <v>5.8999999999999997E-2</v>
      </c>
      <c r="S49" s="269"/>
      <c r="T49" s="118">
        <v>9.2999999999999992E-3</v>
      </c>
      <c r="U49" s="89" t="s">
        <v>987</v>
      </c>
      <c r="V49" s="269"/>
      <c r="W49" s="118">
        <v>4.4000000000000003E-3</v>
      </c>
      <c r="X49" s="89" t="s">
        <v>987</v>
      </c>
    </row>
    <row r="50" spans="1:24" ht="15" customHeight="1" x14ac:dyDescent="0.25">
      <c r="A50" s="53" t="s">
        <v>109</v>
      </c>
      <c r="B50" s="337" t="s">
        <v>49</v>
      </c>
      <c r="C50" s="337" t="s">
        <v>49</v>
      </c>
      <c r="D50" s="328" t="s">
        <v>49</v>
      </c>
      <c r="E50" s="328" t="s">
        <v>49</v>
      </c>
      <c r="F50" s="329" t="s">
        <v>49</v>
      </c>
      <c r="G50" s="53"/>
      <c r="H50" s="97">
        <v>214284</v>
      </c>
      <c r="I50" s="100" t="s">
        <v>49</v>
      </c>
      <c r="J50" s="263" t="s">
        <v>49</v>
      </c>
      <c r="K50" s="263" t="s">
        <v>49</v>
      </c>
      <c r="L50" s="264" t="s">
        <v>49</v>
      </c>
      <c r="M50" s="94"/>
      <c r="N50" s="162">
        <v>185732</v>
      </c>
      <c r="O50" s="99" t="s">
        <v>49</v>
      </c>
      <c r="P50" s="263" t="s">
        <v>49</v>
      </c>
      <c r="Q50" s="263" t="s">
        <v>49</v>
      </c>
      <c r="R50" s="264" t="s">
        <v>49</v>
      </c>
      <c r="S50" s="269"/>
      <c r="T50" s="219" t="s">
        <v>49</v>
      </c>
      <c r="U50" s="197" t="s">
        <v>49</v>
      </c>
      <c r="V50" s="269"/>
      <c r="W50" s="219" t="s">
        <v>49</v>
      </c>
      <c r="X50" s="89" t="s">
        <v>49</v>
      </c>
    </row>
    <row r="51" spans="1:24" ht="15" customHeight="1" x14ac:dyDescent="0.25">
      <c r="A51" s="53" t="s">
        <v>110</v>
      </c>
      <c r="B51" s="337" t="s">
        <v>49</v>
      </c>
      <c r="C51" s="337" t="s">
        <v>49</v>
      </c>
      <c r="D51" s="328" t="s">
        <v>49</v>
      </c>
      <c r="E51" s="328" t="s">
        <v>49</v>
      </c>
      <c r="F51" s="329" t="s">
        <v>49</v>
      </c>
      <c r="G51" s="53"/>
      <c r="H51" s="97">
        <v>214284</v>
      </c>
      <c r="I51" s="103">
        <v>9200</v>
      </c>
      <c r="J51" s="263">
        <v>2.0000000000000001E-4</v>
      </c>
      <c r="K51" s="263">
        <v>1E-4</v>
      </c>
      <c r="L51" s="264">
        <v>4.0000000000000002E-4</v>
      </c>
      <c r="M51" s="94"/>
      <c r="N51" s="162">
        <v>185732</v>
      </c>
      <c r="O51" s="108">
        <v>7000</v>
      </c>
      <c r="P51" s="249">
        <v>2.0000000000000001E-4</v>
      </c>
      <c r="Q51" s="249">
        <v>1E-4</v>
      </c>
      <c r="R51" s="250">
        <v>2.9999999999999997E-4</v>
      </c>
      <c r="S51" s="269"/>
      <c r="T51" s="219" t="s">
        <v>49</v>
      </c>
      <c r="U51" s="197" t="s">
        <v>49</v>
      </c>
      <c r="V51" s="269"/>
      <c r="W51" s="118">
        <v>0</v>
      </c>
      <c r="X51" s="218" t="s">
        <v>992</v>
      </c>
    </row>
    <row r="52" spans="1:24" ht="15" customHeight="1" x14ac:dyDescent="0.25">
      <c r="A52" s="53" t="s">
        <v>111</v>
      </c>
      <c r="B52" s="95">
        <v>198911</v>
      </c>
      <c r="C52" s="337">
        <v>37200</v>
      </c>
      <c r="D52" s="328">
        <v>8.0000000000000004E-4</v>
      </c>
      <c r="E52" s="328">
        <v>5.9999999999999995E-4</v>
      </c>
      <c r="F52" s="329">
        <v>1.1000000000000001E-3</v>
      </c>
      <c r="G52" s="53"/>
      <c r="H52" s="97">
        <v>214284</v>
      </c>
      <c r="I52" s="103">
        <v>38400</v>
      </c>
      <c r="J52" s="263">
        <v>8.9999999999999998E-4</v>
      </c>
      <c r="K52" s="263">
        <v>6.9999999999999999E-4</v>
      </c>
      <c r="L52" s="264">
        <v>1.1000000000000001E-3</v>
      </c>
      <c r="M52" s="94"/>
      <c r="N52" s="162">
        <v>185732</v>
      </c>
      <c r="O52" s="108">
        <v>42600</v>
      </c>
      <c r="P52" s="249">
        <v>8.9999999999999998E-4</v>
      </c>
      <c r="Q52" s="249">
        <v>6.9999999999999999E-4</v>
      </c>
      <c r="R52" s="250">
        <v>1.2999999999999999E-3</v>
      </c>
      <c r="S52" s="269"/>
      <c r="T52" s="118">
        <v>1E-4</v>
      </c>
      <c r="U52" s="218" t="s">
        <v>1010</v>
      </c>
      <c r="V52" s="269"/>
      <c r="W52" s="118">
        <v>0</v>
      </c>
      <c r="X52" s="218" t="s">
        <v>992</v>
      </c>
    </row>
    <row r="53" spans="1:24" ht="15" customHeight="1" x14ac:dyDescent="0.25">
      <c r="A53" s="53" t="s">
        <v>112</v>
      </c>
      <c r="B53" s="95">
        <v>198911</v>
      </c>
      <c r="C53" s="337">
        <v>96700</v>
      </c>
      <c r="D53" s="328">
        <v>2.2000000000000001E-3</v>
      </c>
      <c r="E53" s="328">
        <v>1.8E-3</v>
      </c>
      <c r="F53" s="329">
        <v>2.5999999999999999E-3</v>
      </c>
      <c r="G53" s="53"/>
      <c r="H53" s="97">
        <v>214284</v>
      </c>
      <c r="I53" s="103">
        <v>101800</v>
      </c>
      <c r="J53" s="263">
        <v>2.3E-3</v>
      </c>
      <c r="K53" s="263">
        <v>1.9E-3</v>
      </c>
      <c r="L53" s="264">
        <v>2.7000000000000001E-3</v>
      </c>
      <c r="M53" s="94"/>
      <c r="N53" s="162">
        <v>185732</v>
      </c>
      <c r="O53" s="108">
        <v>93600</v>
      </c>
      <c r="P53" s="249">
        <v>2.0999999999999999E-3</v>
      </c>
      <c r="Q53" s="249">
        <v>1.6999999999999999E-3</v>
      </c>
      <c r="R53" s="250">
        <v>2.5000000000000001E-3</v>
      </c>
      <c r="S53" s="269"/>
      <c r="T53" s="118">
        <v>-1E-4</v>
      </c>
      <c r="U53" s="218" t="s">
        <v>1010</v>
      </c>
      <c r="V53" s="269"/>
      <c r="W53" s="118">
        <v>-2.0000000000000001E-4</v>
      </c>
      <c r="X53" s="218" t="s">
        <v>992</v>
      </c>
    </row>
    <row r="54" spans="1:24" ht="15" customHeight="1" x14ac:dyDescent="0.25">
      <c r="A54" s="375" t="s">
        <v>1024</v>
      </c>
      <c r="B54" s="95" t="s">
        <v>1009</v>
      </c>
      <c r="C54" s="337" t="s">
        <v>1009</v>
      </c>
      <c r="D54" s="328" t="s">
        <v>1009</v>
      </c>
      <c r="E54" s="328" t="s">
        <v>1009</v>
      </c>
      <c r="F54" s="329" t="s">
        <v>1009</v>
      </c>
      <c r="G54" s="53"/>
      <c r="H54" s="97">
        <v>214284</v>
      </c>
      <c r="I54" s="103">
        <v>770900</v>
      </c>
      <c r="J54" s="263">
        <v>1.72E-2</v>
      </c>
      <c r="K54" s="263">
        <v>1.6400000000000001E-2</v>
      </c>
      <c r="L54" s="264">
        <v>1.8200000000000001E-2</v>
      </c>
      <c r="M54" s="94"/>
      <c r="N54" s="162">
        <v>185732</v>
      </c>
      <c r="O54" s="108">
        <v>639600</v>
      </c>
      <c r="P54" s="249">
        <v>1.4200000000000001E-2</v>
      </c>
      <c r="Q54" s="249">
        <v>1.34E-2</v>
      </c>
      <c r="R54" s="250">
        <v>1.5100000000000001E-2</v>
      </c>
      <c r="S54" s="269"/>
      <c r="T54" s="219" t="s">
        <v>49</v>
      </c>
      <c r="U54" s="197" t="s">
        <v>49</v>
      </c>
      <c r="V54" s="269"/>
      <c r="W54" s="118">
        <v>-3.0000000000000001E-3</v>
      </c>
      <c r="X54" s="89" t="s">
        <v>988</v>
      </c>
    </row>
    <row r="55" spans="1:24" ht="15" customHeight="1" x14ac:dyDescent="0.25">
      <c r="A55" s="53" t="s">
        <v>113</v>
      </c>
      <c r="B55" s="95">
        <v>198911</v>
      </c>
      <c r="C55" s="337">
        <v>131700</v>
      </c>
      <c r="D55" s="328">
        <v>3.0000000000000001E-3</v>
      </c>
      <c r="E55" s="328">
        <v>2.5999999999999999E-3</v>
      </c>
      <c r="F55" s="329">
        <v>3.3E-3</v>
      </c>
      <c r="G55" s="53"/>
      <c r="H55" s="97">
        <v>214284</v>
      </c>
      <c r="I55" s="103">
        <v>126100</v>
      </c>
      <c r="J55" s="263">
        <v>2.8E-3</v>
      </c>
      <c r="K55" s="263">
        <v>2.5000000000000001E-3</v>
      </c>
      <c r="L55" s="264">
        <v>3.2000000000000002E-3</v>
      </c>
      <c r="M55" s="94"/>
      <c r="N55" s="162">
        <v>185732</v>
      </c>
      <c r="O55" s="108">
        <v>117100</v>
      </c>
      <c r="P55" s="249">
        <v>2.5999999999999999E-3</v>
      </c>
      <c r="Q55" s="249">
        <v>2.3E-3</v>
      </c>
      <c r="R55" s="250">
        <v>2.8999999999999998E-3</v>
      </c>
      <c r="S55" s="269"/>
      <c r="T55" s="118">
        <v>-4.0000000000000002E-4</v>
      </c>
      <c r="U55" s="218" t="s">
        <v>1010</v>
      </c>
      <c r="V55" s="269"/>
      <c r="W55" s="118">
        <v>-2.0000000000000001E-4</v>
      </c>
      <c r="X55" s="218" t="s">
        <v>992</v>
      </c>
    </row>
    <row r="56" spans="1:24" ht="15" customHeight="1" x14ac:dyDescent="0.25">
      <c r="A56" s="53" t="s">
        <v>997</v>
      </c>
      <c r="B56" s="337" t="s">
        <v>49</v>
      </c>
      <c r="C56" s="337" t="s">
        <v>49</v>
      </c>
      <c r="D56" s="328" t="s">
        <v>49</v>
      </c>
      <c r="E56" s="328" t="s">
        <v>49</v>
      </c>
      <c r="F56" s="329" t="s">
        <v>49</v>
      </c>
      <c r="G56" s="53"/>
      <c r="H56" s="97">
        <v>214284</v>
      </c>
      <c r="I56" s="100" t="s">
        <v>49</v>
      </c>
      <c r="J56" s="263" t="s">
        <v>49</v>
      </c>
      <c r="K56" s="263" t="s">
        <v>49</v>
      </c>
      <c r="L56" s="264" t="s">
        <v>49</v>
      </c>
      <c r="M56" s="94"/>
      <c r="N56" s="162">
        <v>185732</v>
      </c>
      <c r="O56" s="108">
        <v>6500</v>
      </c>
      <c r="P56" s="249">
        <v>1E-4</v>
      </c>
      <c r="Q56" s="249">
        <v>1E-4</v>
      </c>
      <c r="R56" s="250">
        <v>2.9999999999999997E-4</v>
      </c>
      <c r="S56" s="269"/>
      <c r="T56" s="219" t="s">
        <v>49</v>
      </c>
      <c r="U56" s="197" t="s">
        <v>49</v>
      </c>
      <c r="V56" s="269"/>
      <c r="W56" s="219" t="s">
        <v>49</v>
      </c>
      <c r="X56" s="197" t="s">
        <v>49</v>
      </c>
    </row>
    <row r="57" spans="1:24" ht="15" customHeight="1" x14ac:dyDescent="0.25">
      <c r="A57" s="53" t="s">
        <v>114</v>
      </c>
      <c r="B57" s="95">
        <v>198911</v>
      </c>
      <c r="C57" s="337">
        <v>196900</v>
      </c>
      <c r="D57" s="328">
        <v>4.4000000000000003E-3</v>
      </c>
      <c r="E57" s="328">
        <v>3.8999999999999998E-3</v>
      </c>
      <c r="F57" s="329">
        <v>5.0000000000000001E-3</v>
      </c>
      <c r="G57" s="53"/>
      <c r="H57" s="97">
        <v>214284</v>
      </c>
      <c r="I57" s="103">
        <v>171800</v>
      </c>
      <c r="J57" s="263">
        <v>3.8E-3</v>
      </c>
      <c r="K57" s="263">
        <v>3.3999999999999998E-3</v>
      </c>
      <c r="L57" s="264">
        <v>4.3E-3</v>
      </c>
      <c r="M57" s="94"/>
      <c r="N57" s="162">
        <v>185732</v>
      </c>
      <c r="O57" s="108">
        <v>137700</v>
      </c>
      <c r="P57" s="249">
        <v>3.0999999999999999E-3</v>
      </c>
      <c r="Q57" s="249">
        <v>2.7000000000000001E-3</v>
      </c>
      <c r="R57" s="250">
        <v>3.3999999999999998E-3</v>
      </c>
      <c r="S57" s="269"/>
      <c r="T57" s="118">
        <v>-1.4E-3</v>
      </c>
      <c r="U57" s="89" t="s">
        <v>988</v>
      </c>
      <c r="V57" s="269"/>
      <c r="W57" s="118">
        <v>-6.9999999999999999E-4</v>
      </c>
      <c r="X57" s="89" t="s">
        <v>988</v>
      </c>
    </row>
    <row r="58" spans="1:24" ht="15" customHeight="1" x14ac:dyDescent="0.25">
      <c r="A58" s="53" t="s">
        <v>115</v>
      </c>
      <c r="B58" s="95">
        <v>198911</v>
      </c>
      <c r="C58" s="337">
        <v>12100</v>
      </c>
      <c r="D58" s="328">
        <v>2.9999999999999997E-4</v>
      </c>
      <c r="E58" s="328">
        <v>2.0000000000000001E-4</v>
      </c>
      <c r="F58" s="329">
        <v>4.0000000000000002E-4</v>
      </c>
      <c r="G58" s="53"/>
      <c r="H58" s="97">
        <v>214284</v>
      </c>
      <c r="I58" s="103">
        <v>8600</v>
      </c>
      <c r="J58" s="263">
        <v>2.0000000000000001E-4</v>
      </c>
      <c r="K58" s="263">
        <v>1E-4</v>
      </c>
      <c r="L58" s="264">
        <v>2.9999999999999997E-4</v>
      </c>
      <c r="M58" s="94"/>
      <c r="N58" s="162">
        <v>185732</v>
      </c>
      <c r="O58" s="108">
        <v>10800</v>
      </c>
      <c r="P58" s="249">
        <v>2.0000000000000001E-4</v>
      </c>
      <c r="Q58" s="249">
        <v>1E-4</v>
      </c>
      <c r="R58" s="250">
        <v>4.0000000000000002E-4</v>
      </c>
      <c r="S58" s="269"/>
      <c r="T58" s="118">
        <v>0</v>
      </c>
      <c r="U58" s="218" t="s">
        <v>1010</v>
      </c>
      <c r="V58" s="269"/>
      <c r="W58" s="118">
        <v>0</v>
      </c>
      <c r="X58" s="218" t="s">
        <v>992</v>
      </c>
    </row>
    <row r="59" spans="1:24" x14ac:dyDescent="0.25">
      <c r="A59" s="53" t="s">
        <v>116</v>
      </c>
      <c r="B59" s="95">
        <v>198911</v>
      </c>
      <c r="C59" s="337">
        <v>80900</v>
      </c>
      <c r="D59" s="328">
        <v>1.8E-3</v>
      </c>
      <c r="E59" s="328">
        <v>1.6000000000000001E-3</v>
      </c>
      <c r="F59" s="329">
        <v>2.0999999999999999E-3</v>
      </c>
      <c r="G59" s="53"/>
      <c r="H59" s="97">
        <v>214284</v>
      </c>
      <c r="I59" s="103">
        <v>88000</v>
      </c>
      <c r="J59" s="263">
        <v>2E-3</v>
      </c>
      <c r="K59" s="263">
        <v>1.6999999999999999E-3</v>
      </c>
      <c r="L59" s="264">
        <v>2.3E-3</v>
      </c>
      <c r="M59" s="94"/>
      <c r="N59" s="162">
        <v>185732</v>
      </c>
      <c r="O59" s="108">
        <v>109000</v>
      </c>
      <c r="P59" s="249">
        <v>2.3999999999999998E-3</v>
      </c>
      <c r="Q59" s="249">
        <v>2E-3</v>
      </c>
      <c r="R59" s="250">
        <v>2.8999999999999998E-3</v>
      </c>
      <c r="S59" s="269"/>
      <c r="T59" s="118">
        <v>5.9999999999999995E-4</v>
      </c>
      <c r="U59" s="218" t="s">
        <v>987</v>
      </c>
      <c r="V59" s="269"/>
      <c r="W59" s="118">
        <v>4.0000000000000002E-4</v>
      </c>
      <c r="X59" s="218" t="s">
        <v>992</v>
      </c>
    </row>
    <row r="60" spans="1:24" ht="15" customHeight="1" x14ac:dyDescent="0.25">
      <c r="A60" s="53" t="s">
        <v>117</v>
      </c>
      <c r="B60" s="95">
        <v>198911</v>
      </c>
      <c r="C60" s="337">
        <v>44000</v>
      </c>
      <c r="D60" s="328">
        <v>1E-3</v>
      </c>
      <c r="E60" s="328">
        <v>8.0000000000000004E-4</v>
      </c>
      <c r="F60" s="329">
        <v>1.1999999999999999E-3</v>
      </c>
      <c r="G60" s="53"/>
      <c r="H60" s="97">
        <v>214284</v>
      </c>
      <c r="I60" s="103">
        <v>49300</v>
      </c>
      <c r="J60" s="263">
        <v>1.1000000000000001E-3</v>
      </c>
      <c r="K60" s="263">
        <v>8.9999999999999998E-4</v>
      </c>
      <c r="L60" s="264">
        <v>1.2999999999999999E-3</v>
      </c>
      <c r="M60" s="94"/>
      <c r="N60" s="162">
        <v>185732</v>
      </c>
      <c r="O60" s="108">
        <v>47100</v>
      </c>
      <c r="P60" s="249">
        <v>1E-3</v>
      </c>
      <c r="Q60" s="249">
        <v>8.9999999999999998E-4</v>
      </c>
      <c r="R60" s="250">
        <v>1.2999999999999999E-3</v>
      </c>
      <c r="S60" s="269"/>
      <c r="T60" s="118">
        <v>1E-4</v>
      </c>
      <c r="U60" s="218" t="s">
        <v>1010</v>
      </c>
      <c r="V60" s="269"/>
      <c r="W60" s="118">
        <v>-1E-4</v>
      </c>
      <c r="X60" s="218" t="s">
        <v>992</v>
      </c>
    </row>
    <row r="61" spans="1:24" ht="15" customHeight="1" x14ac:dyDescent="0.25">
      <c r="A61" s="53" t="s">
        <v>118</v>
      </c>
      <c r="B61" s="95">
        <v>198911</v>
      </c>
      <c r="C61" s="337">
        <v>34900</v>
      </c>
      <c r="D61" s="328">
        <v>8.0000000000000004E-4</v>
      </c>
      <c r="E61" s="328">
        <v>5.9999999999999995E-4</v>
      </c>
      <c r="F61" s="329">
        <v>1.1000000000000001E-3</v>
      </c>
      <c r="G61" s="53"/>
      <c r="H61" s="97">
        <v>214284</v>
      </c>
      <c r="I61" s="103">
        <v>33400</v>
      </c>
      <c r="J61" s="263">
        <v>6.9999999999999999E-4</v>
      </c>
      <c r="K61" s="263">
        <v>5.0000000000000001E-4</v>
      </c>
      <c r="L61" s="264">
        <v>1E-3</v>
      </c>
      <c r="M61" s="94"/>
      <c r="N61" s="162">
        <v>185732</v>
      </c>
      <c r="O61" s="108">
        <v>21300</v>
      </c>
      <c r="P61" s="249">
        <v>5.0000000000000001E-4</v>
      </c>
      <c r="Q61" s="249">
        <v>2.9999999999999997E-4</v>
      </c>
      <c r="R61" s="250">
        <v>6.9999999999999999E-4</v>
      </c>
      <c r="S61" s="269"/>
      <c r="T61" s="118">
        <v>-2.9999999999999997E-4</v>
      </c>
      <c r="U61" s="218" t="s">
        <v>1010</v>
      </c>
      <c r="V61" s="269"/>
      <c r="W61" s="118">
        <v>-2.0000000000000001E-4</v>
      </c>
      <c r="X61" s="218" t="s">
        <v>992</v>
      </c>
    </row>
    <row r="62" spans="1:24" ht="15" customHeight="1" x14ac:dyDescent="0.25">
      <c r="A62" s="53" t="s">
        <v>119</v>
      </c>
      <c r="B62" s="337" t="s">
        <v>49</v>
      </c>
      <c r="C62" s="337" t="s">
        <v>49</v>
      </c>
      <c r="D62" s="328" t="s">
        <v>49</v>
      </c>
      <c r="E62" s="328" t="s">
        <v>49</v>
      </c>
      <c r="F62" s="329" t="s">
        <v>49</v>
      </c>
      <c r="G62" s="53"/>
      <c r="H62" s="97">
        <v>214284</v>
      </c>
      <c r="I62" s="100" t="s">
        <v>49</v>
      </c>
      <c r="J62" s="263" t="s">
        <v>49</v>
      </c>
      <c r="K62" s="263" t="s">
        <v>49</v>
      </c>
      <c r="L62" s="264" t="s">
        <v>49</v>
      </c>
      <c r="M62" s="94"/>
      <c r="N62" s="162">
        <v>185732</v>
      </c>
      <c r="O62" s="99" t="s">
        <v>49</v>
      </c>
      <c r="P62" s="263" t="s">
        <v>49</v>
      </c>
      <c r="Q62" s="263" t="s">
        <v>49</v>
      </c>
      <c r="R62" s="264" t="s">
        <v>49</v>
      </c>
      <c r="S62" s="269"/>
      <c r="T62" s="219" t="s">
        <v>49</v>
      </c>
      <c r="U62" s="197" t="s">
        <v>49</v>
      </c>
      <c r="V62" s="269"/>
      <c r="W62" s="219" t="s">
        <v>49</v>
      </c>
      <c r="X62" s="197" t="s">
        <v>49</v>
      </c>
    </row>
    <row r="63" spans="1:24" ht="15" customHeight="1" x14ac:dyDescent="0.25">
      <c r="A63" s="53" t="s">
        <v>120</v>
      </c>
      <c r="B63" s="95">
        <v>198911</v>
      </c>
      <c r="C63" s="337">
        <v>124700</v>
      </c>
      <c r="D63" s="328">
        <v>2.8E-3</v>
      </c>
      <c r="E63" s="328">
        <v>2.5000000000000001E-3</v>
      </c>
      <c r="F63" s="329">
        <v>3.0999999999999999E-3</v>
      </c>
      <c r="G63" s="53"/>
      <c r="H63" s="97">
        <v>214284</v>
      </c>
      <c r="I63" s="103">
        <v>120900</v>
      </c>
      <c r="J63" s="263">
        <v>2.7000000000000001E-3</v>
      </c>
      <c r="K63" s="263">
        <v>2.3999999999999998E-3</v>
      </c>
      <c r="L63" s="264">
        <v>3.0000000000000001E-3</v>
      </c>
      <c r="M63" s="94"/>
      <c r="N63" s="162">
        <v>185732</v>
      </c>
      <c r="O63" s="108">
        <v>103400</v>
      </c>
      <c r="P63" s="249">
        <v>2.3E-3</v>
      </c>
      <c r="Q63" s="249">
        <v>2.0999999999999999E-3</v>
      </c>
      <c r="R63" s="250">
        <v>2.5999999999999999E-3</v>
      </c>
      <c r="S63" s="269"/>
      <c r="T63" s="118">
        <v>-5.0000000000000001E-4</v>
      </c>
      <c r="U63" s="89" t="s">
        <v>988</v>
      </c>
      <c r="V63" s="269"/>
      <c r="W63" s="118">
        <v>-4.0000000000000002E-4</v>
      </c>
      <c r="X63" s="89" t="s">
        <v>988</v>
      </c>
    </row>
    <row r="64" spans="1:24" ht="15" customHeight="1" x14ac:dyDescent="0.25">
      <c r="A64" s="53" t="s">
        <v>121</v>
      </c>
      <c r="B64" s="95">
        <v>198911</v>
      </c>
      <c r="C64" s="337">
        <v>50300</v>
      </c>
      <c r="D64" s="328">
        <v>1.1000000000000001E-3</v>
      </c>
      <c r="E64" s="328">
        <v>8.9999999999999998E-4</v>
      </c>
      <c r="F64" s="329">
        <v>1.4E-3</v>
      </c>
      <c r="G64" s="53"/>
      <c r="H64" s="97">
        <v>214284</v>
      </c>
      <c r="I64" s="103">
        <v>51700</v>
      </c>
      <c r="J64" s="263">
        <v>1.1999999999999999E-3</v>
      </c>
      <c r="K64" s="263">
        <v>8.9999999999999998E-4</v>
      </c>
      <c r="L64" s="264">
        <v>1.4E-3</v>
      </c>
      <c r="M64" s="94"/>
      <c r="N64" s="162">
        <v>185732</v>
      </c>
      <c r="O64" s="108">
        <v>63000</v>
      </c>
      <c r="P64" s="249">
        <v>1.4E-3</v>
      </c>
      <c r="Q64" s="249">
        <v>1.1000000000000001E-3</v>
      </c>
      <c r="R64" s="250">
        <v>1.6999999999999999E-3</v>
      </c>
      <c r="S64" s="269"/>
      <c r="T64" s="118">
        <v>2.9999999999999997E-4</v>
      </c>
      <c r="U64" s="218" t="s">
        <v>1010</v>
      </c>
      <c r="V64" s="269"/>
      <c r="W64" s="118">
        <v>2.0000000000000001E-4</v>
      </c>
      <c r="X64" s="218" t="s">
        <v>992</v>
      </c>
    </row>
    <row r="65" spans="1:24" ht="15" customHeight="1" x14ac:dyDescent="0.25">
      <c r="A65" s="53" t="s">
        <v>122</v>
      </c>
      <c r="B65" s="95">
        <v>198911</v>
      </c>
      <c r="C65" s="337">
        <v>67800</v>
      </c>
      <c r="D65" s="328">
        <v>1.5E-3</v>
      </c>
      <c r="E65" s="328">
        <v>1.1999999999999999E-3</v>
      </c>
      <c r="F65" s="329">
        <v>1.9E-3</v>
      </c>
      <c r="G65" s="53"/>
      <c r="H65" s="97">
        <v>214284</v>
      </c>
      <c r="I65" s="103">
        <v>65600</v>
      </c>
      <c r="J65" s="263">
        <v>1.5E-3</v>
      </c>
      <c r="K65" s="263">
        <v>1.1999999999999999E-3</v>
      </c>
      <c r="L65" s="264">
        <v>1.8E-3</v>
      </c>
      <c r="M65" s="94"/>
      <c r="N65" s="162">
        <v>185732</v>
      </c>
      <c r="O65" s="108">
        <v>53100</v>
      </c>
      <c r="P65" s="249">
        <v>1.1999999999999999E-3</v>
      </c>
      <c r="Q65" s="249">
        <v>1E-3</v>
      </c>
      <c r="R65" s="250">
        <v>1.5E-3</v>
      </c>
      <c r="S65" s="269"/>
      <c r="T65" s="118">
        <v>-2.9999999999999997E-4</v>
      </c>
      <c r="U65" s="218" t="s">
        <v>1010</v>
      </c>
      <c r="V65" s="269"/>
      <c r="W65" s="118">
        <v>-2.9999999999999997E-4</v>
      </c>
      <c r="X65" s="218" t="s">
        <v>992</v>
      </c>
    </row>
    <row r="66" spans="1:24" ht="15" customHeight="1" x14ac:dyDescent="0.25">
      <c r="A66" s="53" t="s">
        <v>123</v>
      </c>
      <c r="B66" s="95">
        <v>198911</v>
      </c>
      <c r="C66" s="337">
        <v>9600</v>
      </c>
      <c r="D66" s="328">
        <v>2.0000000000000001E-4</v>
      </c>
      <c r="E66" s="328">
        <v>2.0000000000000001E-4</v>
      </c>
      <c r="F66" s="329">
        <v>2.9999999999999997E-4</v>
      </c>
      <c r="G66" s="53"/>
      <c r="H66" s="97">
        <v>214284</v>
      </c>
      <c r="I66" s="103">
        <v>10300</v>
      </c>
      <c r="J66" s="263">
        <v>2.0000000000000001E-4</v>
      </c>
      <c r="K66" s="263">
        <v>2.0000000000000001E-4</v>
      </c>
      <c r="L66" s="264">
        <v>2.9999999999999997E-4</v>
      </c>
      <c r="M66" s="94"/>
      <c r="N66" s="162">
        <v>185732</v>
      </c>
      <c r="O66" s="108">
        <v>14600</v>
      </c>
      <c r="P66" s="249">
        <v>2.9999999999999997E-4</v>
      </c>
      <c r="Q66" s="249">
        <v>2.0000000000000001E-4</v>
      </c>
      <c r="R66" s="250">
        <v>4.0000000000000002E-4</v>
      </c>
      <c r="S66" s="269"/>
      <c r="T66" s="118">
        <v>1E-4</v>
      </c>
      <c r="U66" s="218" t="s">
        <v>1010</v>
      </c>
      <c r="V66" s="269"/>
      <c r="W66" s="118">
        <v>1E-4</v>
      </c>
      <c r="X66" s="218" t="s">
        <v>992</v>
      </c>
    </row>
    <row r="67" spans="1:24" ht="15" customHeight="1" x14ac:dyDescent="0.25">
      <c r="A67" s="53" t="s">
        <v>124</v>
      </c>
      <c r="B67" s="95">
        <v>198911</v>
      </c>
      <c r="C67" s="337">
        <v>10500</v>
      </c>
      <c r="D67" s="328">
        <v>2.0000000000000001E-4</v>
      </c>
      <c r="E67" s="328">
        <v>2.0000000000000001E-4</v>
      </c>
      <c r="F67" s="329">
        <v>2.9999999999999997E-4</v>
      </c>
      <c r="G67" s="53"/>
      <c r="H67" s="97">
        <v>214284</v>
      </c>
      <c r="I67" s="103">
        <v>7900</v>
      </c>
      <c r="J67" s="263">
        <v>2.0000000000000001E-4</v>
      </c>
      <c r="K67" s="263">
        <v>1E-4</v>
      </c>
      <c r="L67" s="264">
        <v>2.0000000000000001E-4</v>
      </c>
      <c r="M67" s="94"/>
      <c r="N67" s="162">
        <v>185732</v>
      </c>
      <c r="O67" s="108">
        <v>12000</v>
      </c>
      <c r="P67" s="249">
        <v>2.9999999999999997E-4</v>
      </c>
      <c r="Q67" s="249">
        <v>2.0000000000000001E-4</v>
      </c>
      <c r="R67" s="250">
        <v>4.0000000000000002E-4</v>
      </c>
      <c r="S67" s="269"/>
      <c r="T67" s="118">
        <v>0</v>
      </c>
      <c r="U67" s="218" t="s">
        <v>1010</v>
      </c>
      <c r="V67" s="269"/>
      <c r="W67" s="118">
        <v>1E-4</v>
      </c>
      <c r="X67" s="218" t="s">
        <v>992</v>
      </c>
    </row>
    <row r="68" spans="1:24" ht="15" customHeight="1" x14ac:dyDescent="0.25">
      <c r="A68" s="53" t="s">
        <v>125</v>
      </c>
      <c r="B68" s="95">
        <v>198911</v>
      </c>
      <c r="C68" s="337">
        <v>25400</v>
      </c>
      <c r="D68" s="328">
        <v>5.9999999999999995E-4</v>
      </c>
      <c r="E68" s="328">
        <v>5.0000000000000001E-4</v>
      </c>
      <c r="F68" s="329">
        <v>6.9999999999999999E-4</v>
      </c>
      <c r="G68" s="53"/>
      <c r="H68" s="97">
        <v>214284</v>
      </c>
      <c r="I68" s="103">
        <v>28000</v>
      </c>
      <c r="J68" s="263">
        <v>5.9999999999999995E-4</v>
      </c>
      <c r="K68" s="263">
        <v>5.0000000000000001E-4</v>
      </c>
      <c r="L68" s="264">
        <v>8.0000000000000004E-4</v>
      </c>
      <c r="M68" s="94"/>
      <c r="N68" s="162">
        <v>185732</v>
      </c>
      <c r="O68" s="108">
        <v>23600</v>
      </c>
      <c r="P68" s="249">
        <v>5.0000000000000001E-4</v>
      </c>
      <c r="Q68" s="249">
        <v>4.0000000000000002E-4</v>
      </c>
      <c r="R68" s="250">
        <v>5.9999999999999995E-4</v>
      </c>
      <c r="S68" s="269"/>
      <c r="T68" s="118">
        <v>0</v>
      </c>
      <c r="U68" s="218" t="s">
        <v>1010</v>
      </c>
      <c r="V68" s="269"/>
      <c r="W68" s="118">
        <v>-1E-4</v>
      </c>
      <c r="X68" s="218" t="s">
        <v>992</v>
      </c>
    </row>
    <row r="69" spans="1:24" ht="15" customHeight="1" x14ac:dyDescent="0.25">
      <c r="A69" s="53" t="s">
        <v>126</v>
      </c>
      <c r="B69" s="95">
        <v>198911</v>
      </c>
      <c r="C69" s="337">
        <v>7000</v>
      </c>
      <c r="D69" s="328">
        <v>2.0000000000000001E-4</v>
      </c>
      <c r="E69" s="328">
        <v>1E-4</v>
      </c>
      <c r="F69" s="329">
        <v>2.0000000000000001E-4</v>
      </c>
      <c r="G69" s="53"/>
      <c r="H69" s="97">
        <v>214284</v>
      </c>
      <c r="I69" s="103">
        <v>7400</v>
      </c>
      <c r="J69" s="263">
        <v>2.0000000000000001E-4</v>
      </c>
      <c r="K69" s="263">
        <v>1E-4</v>
      </c>
      <c r="L69" s="264">
        <v>2.0000000000000001E-4</v>
      </c>
      <c r="M69" s="94"/>
      <c r="N69" s="162">
        <v>185732</v>
      </c>
      <c r="O69" s="108">
        <v>11900</v>
      </c>
      <c r="P69" s="249">
        <v>2.9999999999999997E-4</v>
      </c>
      <c r="Q69" s="249">
        <v>2.0000000000000001E-4</v>
      </c>
      <c r="R69" s="250">
        <v>4.0000000000000002E-4</v>
      </c>
      <c r="S69" s="269"/>
      <c r="T69" s="118">
        <v>1E-4</v>
      </c>
      <c r="U69" s="218" t="s">
        <v>987</v>
      </c>
      <c r="V69" s="269"/>
      <c r="W69" s="118">
        <v>1E-4</v>
      </c>
      <c r="X69" s="218" t="s">
        <v>992</v>
      </c>
    </row>
    <row r="70" spans="1:24" ht="15" customHeight="1" x14ac:dyDescent="0.25">
      <c r="A70" s="53" t="s">
        <v>127</v>
      </c>
      <c r="B70" s="95">
        <v>198911</v>
      </c>
      <c r="C70" s="337">
        <v>7400</v>
      </c>
      <c r="D70" s="328">
        <v>2.0000000000000001E-4</v>
      </c>
      <c r="E70" s="328">
        <v>1E-4</v>
      </c>
      <c r="F70" s="329">
        <v>2.0000000000000001E-4</v>
      </c>
      <c r="G70" s="53"/>
      <c r="H70" s="97">
        <v>214284</v>
      </c>
      <c r="I70" s="103">
        <v>8800</v>
      </c>
      <c r="J70" s="263">
        <v>2.0000000000000001E-4</v>
      </c>
      <c r="K70" s="263">
        <v>1E-4</v>
      </c>
      <c r="L70" s="264">
        <v>2.9999999999999997E-4</v>
      </c>
      <c r="M70" s="94"/>
      <c r="N70" s="162">
        <v>185732</v>
      </c>
      <c r="O70" s="108">
        <v>15000</v>
      </c>
      <c r="P70" s="249">
        <v>2.9999999999999997E-4</v>
      </c>
      <c r="Q70" s="249">
        <v>2.9999999999999997E-4</v>
      </c>
      <c r="R70" s="250">
        <v>4.0000000000000002E-4</v>
      </c>
      <c r="S70" s="269"/>
      <c r="T70" s="118">
        <v>2.0000000000000001E-4</v>
      </c>
      <c r="U70" s="89" t="s">
        <v>987</v>
      </c>
      <c r="V70" s="269"/>
      <c r="W70" s="118">
        <v>1E-4</v>
      </c>
      <c r="X70" s="89" t="s">
        <v>987</v>
      </c>
    </row>
    <row r="71" spans="1:24" ht="15" customHeight="1" x14ac:dyDescent="0.25">
      <c r="A71" s="53" t="s">
        <v>128</v>
      </c>
      <c r="B71" s="95">
        <v>198911</v>
      </c>
      <c r="C71" s="337">
        <v>7700</v>
      </c>
      <c r="D71" s="328">
        <v>2.0000000000000001E-4</v>
      </c>
      <c r="E71" s="328">
        <v>1E-4</v>
      </c>
      <c r="F71" s="329">
        <v>2.9999999999999997E-4</v>
      </c>
      <c r="G71" s="53"/>
      <c r="H71" s="97">
        <v>214284</v>
      </c>
      <c r="I71" s="100">
        <v>4900</v>
      </c>
      <c r="J71" s="263">
        <v>1E-4</v>
      </c>
      <c r="K71" s="263">
        <v>1E-4</v>
      </c>
      <c r="L71" s="264">
        <v>2.0000000000000001E-4</v>
      </c>
      <c r="M71" s="94"/>
      <c r="N71" s="162">
        <v>185732</v>
      </c>
      <c r="O71" s="108">
        <v>5100</v>
      </c>
      <c r="P71" s="249">
        <v>1E-4</v>
      </c>
      <c r="Q71" s="249">
        <v>1E-4</v>
      </c>
      <c r="R71" s="250">
        <v>2.0000000000000001E-4</v>
      </c>
      <c r="S71" s="269"/>
      <c r="T71" s="118">
        <v>-1E-4</v>
      </c>
      <c r="U71" s="283" t="s">
        <v>1010</v>
      </c>
      <c r="V71" s="269"/>
      <c r="W71" s="118">
        <v>0</v>
      </c>
      <c r="X71" s="283" t="s">
        <v>992</v>
      </c>
    </row>
    <row r="72" spans="1:24" ht="15" customHeight="1" x14ac:dyDescent="0.25">
      <c r="A72" s="53" t="s">
        <v>129</v>
      </c>
      <c r="B72" s="95">
        <v>198911</v>
      </c>
      <c r="C72" s="337">
        <v>21100</v>
      </c>
      <c r="D72" s="328">
        <v>5.0000000000000001E-4</v>
      </c>
      <c r="E72" s="328">
        <v>2.9999999999999997E-4</v>
      </c>
      <c r="F72" s="329">
        <v>6.9999999999999999E-4</v>
      </c>
      <c r="G72" s="53"/>
      <c r="H72" s="97">
        <v>214284</v>
      </c>
      <c r="I72" s="103">
        <v>21500</v>
      </c>
      <c r="J72" s="263">
        <v>5.0000000000000001E-4</v>
      </c>
      <c r="K72" s="263">
        <v>4.0000000000000002E-4</v>
      </c>
      <c r="L72" s="264">
        <v>6.9999999999999999E-4</v>
      </c>
      <c r="M72" s="94"/>
      <c r="N72" s="162">
        <v>185732</v>
      </c>
      <c r="O72" s="108">
        <v>39400</v>
      </c>
      <c r="P72" s="249">
        <v>8.9999999999999998E-4</v>
      </c>
      <c r="Q72" s="249">
        <v>6.9999999999999999E-4</v>
      </c>
      <c r="R72" s="250">
        <v>1.1000000000000001E-3</v>
      </c>
      <c r="S72" s="269"/>
      <c r="T72" s="118">
        <v>4.0000000000000002E-4</v>
      </c>
      <c r="U72" s="89" t="s">
        <v>987</v>
      </c>
      <c r="V72" s="269"/>
      <c r="W72" s="118">
        <v>4.0000000000000002E-4</v>
      </c>
      <c r="X72" s="89" t="s">
        <v>987</v>
      </c>
    </row>
    <row r="73" spans="1:24" ht="15" customHeight="1" x14ac:dyDescent="0.25">
      <c r="A73" s="53" t="s">
        <v>130</v>
      </c>
      <c r="B73" s="95">
        <v>198911</v>
      </c>
      <c r="C73" s="337">
        <v>672100</v>
      </c>
      <c r="D73" s="328">
        <v>1.5100000000000001E-2</v>
      </c>
      <c r="E73" s="328">
        <v>1.43E-2</v>
      </c>
      <c r="F73" s="329">
        <v>1.61E-2</v>
      </c>
      <c r="G73" s="53"/>
      <c r="H73" s="97">
        <v>214284</v>
      </c>
      <c r="I73" s="103">
        <v>688600</v>
      </c>
      <c r="J73" s="263">
        <v>1.54E-2</v>
      </c>
      <c r="K73" s="263">
        <v>1.46E-2</v>
      </c>
      <c r="L73" s="264">
        <v>1.6299999999999999E-2</v>
      </c>
      <c r="M73" s="94"/>
      <c r="N73" s="162">
        <v>185732</v>
      </c>
      <c r="O73" s="108">
        <v>771600</v>
      </c>
      <c r="P73" s="249">
        <v>1.72E-2</v>
      </c>
      <c r="Q73" s="249">
        <v>1.6199999999999999E-2</v>
      </c>
      <c r="R73" s="250">
        <v>1.8200000000000001E-2</v>
      </c>
      <c r="S73" s="269"/>
      <c r="T73" s="118">
        <v>2E-3</v>
      </c>
      <c r="U73" s="89" t="s">
        <v>987</v>
      </c>
      <c r="V73" s="269"/>
      <c r="W73" s="118">
        <v>1.8E-3</v>
      </c>
      <c r="X73" s="89" t="s">
        <v>987</v>
      </c>
    </row>
    <row r="74" spans="1:24" ht="15" customHeight="1" x14ac:dyDescent="0.25">
      <c r="A74" s="53" t="s">
        <v>131</v>
      </c>
      <c r="B74" s="95">
        <v>198911</v>
      </c>
      <c r="C74" s="337">
        <v>25000</v>
      </c>
      <c r="D74" s="328">
        <v>5.9999999999999995E-4</v>
      </c>
      <c r="E74" s="328">
        <v>4.0000000000000002E-4</v>
      </c>
      <c r="F74" s="329">
        <v>8.0000000000000004E-4</v>
      </c>
      <c r="G74" s="53"/>
      <c r="H74" s="97">
        <v>214284</v>
      </c>
      <c r="I74" s="103">
        <v>26700</v>
      </c>
      <c r="J74" s="263">
        <v>5.9999999999999995E-4</v>
      </c>
      <c r="K74" s="263">
        <v>4.0000000000000002E-4</v>
      </c>
      <c r="L74" s="264">
        <v>8.0000000000000004E-4</v>
      </c>
      <c r="M74" s="94"/>
      <c r="N74" s="162">
        <v>185732</v>
      </c>
      <c r="O74" s="108">
        <v>19700</v>
      </c>
      <c r="P74" s="249">
        <v>4.0000000000000002E-4</v>
      </c>
      <c r="Q74" s="249">
        <v>2.9999999999999997E-4</v>
      </c>
      <c r="R74" s="250">
        <v>5.9999999999999995E-4</v>
      </c>
      <c r="S74" s="269"/>
      <c r="T74" s="118">
        <v>-1E-4</v>
      </c>
      <c r="U74" s="218" t="s">
        <v>1010</v>
      </c>
      <c r="V74" s="269"/>
      <c r="W74" s="118">
        <v>-2.0000000000000001E-4</v>
      </c>
      <c r="X74" s="218" t="s">
        <v>992</v>
      </c>
    </row>
    <row r="75" spans="1:24" ht="15" customHeight="1" x14ac:dyDescent="0.25">
      <c r="A75" s="53" t="s">
        <v>132</v>
      </c>
      <c r="B75" s="95">
        <v>198911</v>
      </c>
      <c r="C75" s="337">
        <v>32400</v>
      </c>
      <c r="D75" s="328">
        <v>6.9999999999999999E-4</v>
      </c>
      <c r="E75" s="328">
        <v>5.0000000000000001E-4</v>
      </c>
      <c r="F75" s="329">
        <v>1E-3</v>
      </c>
      <c r="G75" s="53"/>
      <c r="H75" s="97">
        <v>214284</v>
      </c>
      <c r="I75" s="103">
        <v>35800</v>
      </c>
      <c r="J75" s="263">
        <v>8.0000000000000004E-4</v>
      </c>
      <c r="K75" s="263">
        <v>5.9999999999999995E-4</v>
      </c>
      <c r="L75" s="264">
        <v>1.1999999999999999E-3</v>
      </c>
      <c r="M75" s="94"/>
      <c r="N75" s="162">
        <v>185732</v>
      </c>
      <c r="O75" s="108">
        <v>23800</v>
      </c>
      <c r="P75" s="249">
        <v>5.0000000000000001E-4</v>
      </c>
      <c r="Q75" s="249">
        <v>4.0000000000000002E-4</v>
      </c>
      <c r="R75" s="250">
        <v>8.0000000000000004E-4</v>
      </c>
      <c r="S75" s="269"/>
      <c r="T75" s="118">
        <v>-2.0000000000000001E-4</v>
      </c>
      <c r="U75" s="218" t="s">
        <v>1010</v>
      </c>
      <c r="V75" s="269"/>
      <c r="W75" s="118">
        <v>-2.9999999999999997E-4</v>
      </c>
      <c r="X75" s="218" t="s">
        <v>992</v>
      </c>
    </row>
    <row r="76" spans="1:24" ht="15" customHeight="1" x14ac:dyDescent="0.25">
      <c r="A76" s="53" t="s">
        <v>133</v>
      </c>
      <c r="B76" s="95">
        <v>198911</v>
      </c>
      <c r="C76" s="337">
        <v>38500</v>
      </c>
      <c r="D76" s="328">
        <v>8.9999999999999998E-4</v>
      </c>
      <c r="E76" s="328">
        <v>6.9999999999999999E-4</v>
      </c>
      <c r="F76" s="329">
        <v>1.1000000000000001E-3</v>
      </c>
      <c r="G76" s="53"/>
      <c r="H76" s="97">
        <v>214284</v>
      </c>
      <c r="I76" s="103">
        <v>42700</v>
      </c>
      <c r="J76" s="263">
        <v>1E-3</v>
      </c>
      <c r="K76" s="263">
        <v>8.0000000000000004E-4</v>
      </c>
      <c r="L76" s="264">
        <v>1.1999999999999999E-3</v>
      </c>
      <c r="M76" s="94"/>
      <c r="N76" s="162">
        <v>185732</v>
      </c>
      <c r="O76" s="108">
        <v>42100</v>
      </c>
      <c r="P76" s="249">
        <v>8.9999999999999998E-4</v>
      </c>
      <c r="Q76" s="249">
        <v>6.9999999999999999E-4</v>
      </c>
      <c r="R76" s="250">
        <v>1.1999999999999999E-3</v>
      </c>
      <c r="S76" s="269"/>
      <c r="T76" s="118">
        <v>1E-4</v>
      </c>
      <c r="U76" s="218" t="s">
        <v>1010</v>
      </c>
      <c r="V76" s="269"/>
      <c r="W76" s="118">
        <v>-1E-4</v>
      </c>
      <c r="X76" s="218" t="s">
        <v>992</v>
      </c>
    </row>
    <row r="77" spans="1:24" ht="15" customHeight="1" x14ac:dyDescent="0.25">
      <c r="A77" s="53" t="s">
        <v>134</v>
      </c>
      <c r="B77" s="95">
        <v>198911</v>
      </c>
      <c r="C77" s="337">
        <v>124200</v>
      </c>
      <c r="D77" s="328">
        <v>2.8E-3</v>
      </c>
      <c r="E77" s="328">
        <v>2.5000000000000001E-3</v>
      </c>
      <c r="F77" s="329">
        <v>3.0999999999999999E-3</v>
      </c>
      <c r="G77" s="53"/>
      <c r="H77" s="97">
        <v>214284</v>
      </c>
      <c r="I77" s="103">
        <v>87700</v>
      </c>
      <c r="J77" s="263">
        <v>2E-3</v>
      </c>
      <c r="K77" s="263">
        <v>1.6999999999999999E-3</v>
      </c>
      <c r="L77" s="264">
        <v>2.2000000000000001E-3</v>
      </c>
      <c r="M77" s="94"/>
      <c r="N77" s="162">
        <v>185732</v>
      </c>
      <c r="O77" s="108">
        <v>97500</v>
      </c>
      <c r="P77" s="249">
        <v>2.2000000000000001E-3</v>
      </c>
      <c r="Q77" s="249">
        <v>1.9E-3</v>
      </c>
      <c r="R77" s="250">
        <v>2.3999999999999998E-3</v>
      </c>
      <c r="S77" s="269"/>
      <c r="T77" s="118">
        <v>-5.9999999999999995E-4</v>
      </c>
      <c r="U77" s="218" t="s">
        <v>988</v>
      </c>
      <c r="V77" s="269"/>
      <c r="W77" s="118">
        <v>2.0000000000000001E-4</v>
      </c>
      <c r="X77" s="218" t="s">
        <v>992</v>
      </c>
    </row>
    <row r="78" spans="1:24" ht="15" customHeight="1" x14ac:dyDescent="0.25">
      <c r="A78" s="53" t="s">
        <v>135</v>
      </c>
      <c r="B78" s="95">
        <v>198911</v>
      </c>
      <c r="C78" s="337">
        <v>188400</v>
      </c>
      <c r="D78" s="328">
        <v>4.1999999999999997E-3</v>
      </c>
      <c r="E78" s="328">
        <v>3.8E-3</v>
      </c>
      <c r="F78" s="329">
        <v>4.7999999999999996E-3</v>
      </c>
      <c r="G78" s="53"/>
      <c r="H78" s="97">
        <v>214284</v>
      </c>
      <c r="I78" s="103">
        <v>181200</v>
      </c>
      <c r="J78" s="263">
        <v>4.1000000000000003E-3</v>
      </c>
      <c r="K78" s="263">
        <v>3.5999999999999999E-3</v>
      </c>
      <c r="L78" s="264">
        <v>4.4999999999999997E-3</v>
      </c>
      <c r="M78" s="94"/>
      <c r="N78" s="162">
        <v>185732</v>
      </c>
      <c r="O78" s="108">
        <v>232000</v>
      </c>
      <c r="P78" s="249">
        <v>5.1999999999999998E-3</v>
      </c>
      <c r="Q78" s="249">
        <v>4.5999999999999999E-3</v>
      </c>
      <c r="R78" s="250">
        <v>5.7000000000000002E-3</v>
      </c>
      <c r="S78" s="269"/>
      <c r="T78" s="118">
        <v>8.9999999999999998E-4</v>
      </c>
      <c r="U78" s="89" t="s">
        <v>987</v>
      </c>
      <c r="V78" s="269"/>
      <c r="W78" s="118">
        <v>1.1000000000000001E-3</v>
      </c>
      <c r="X78" s="89" t="s">
        <v>987</v>
      </c>
    </row>
    <row r="79" spans="1:24" ht="15" customHeight="1" x14ac:dyDescent="0.25">
      <c r="A79" s="53" t="s">
        <v>136</v>
      </c>
      <c r="B79" s="95">
        <v>198911</v>
      </c>
      <c r="C79" s="337">
        <v>88000</v>
      </c>
      <c r="D79" s="328">
        <v>2E-3</v>
      </c>
      <c r="E79" s="328">
        <v>1.6999999999999999E-3</v>
      </c>
      <c r="F79" s="329">
        <v>2.3E-3</v>
      </c>
      <c r="G79" s="53"/>
      <c r="H79" s="97">
        <v>214284</v>
      </c>
      <c r="I79" s="103">
        <v>80800</v>
      </c>
      <c r="J79" s="263">
        <v>1.8E-3</v>
      </c>
      <c r="K79" s="263">
        <v>1.6000000000000001E-3</v>
      </c>
      <c r="L79" s="264">
        <v>2.0999999999999999E-3</v>
      </c>
      <c r="M79" s="94"/>
      <c r="N79" s="162">
        <v>185732</v>
      </c>
      <c r="O79" s="108">
        <v>91000</v>
      </c>
      <c r="P79" s="249">
        <v>2E-3</v>
      </c>
      <c r="Q79" s="249">
        <v>1.6999999999999999E-3</v>
      </c>
      <c r="R79" s="250">
        <v>2.3999999999999998E-3</v>
      </c>
      <c r="S79" s="269"/>
      <c r="T79" s="118">
        <v>0</v>
      </c>
      <c r="U79" s="218" t="s">
        <v>1010</v>
      </c>
      <c r="V79" s="269"/>
      <c r="W79" s="118">
        <v>2.0000000000000001E-4</v>
      </c>
      <c r="X79" s="218" t="s">
        <v>992</v>
      </c>
    </row>
    <row r="80" spans="1:24" ht="15" customHeight="1" x14ac:dyDescent="0.25">
      <c r="A80" s="53" t="s">
        <v>137</v>
      </c>
      <c r="B80" s="95">
        <v>198911</v>
      </c>
      <c r="C80" s="337">
        <v>23200</v>
      </c>
      <c r="D80" s="328">
        <v>5.0000000000000001E-4</v>
      </c>
      <c r="E80" s="328">
        <v>4.0000000000000002E-4</v>
      </c>
      <c r="F80" s="329">
        <v>8.0000000000000004E-4</v>
      </c>
      <c r="G80" s="53"/>
      <c r="H80" s="97">
        <v>214284</v>
      </c>
      <c r="I80" s="103">
        <v>23800</v>
      </c>
      <c r="J80" s="263">
        <v>5.0000000000000001E-4</v>
      </c>
      <c r="K80" s="263">
        <v>4.0000000000000002E-4</v>
      </c>
      <c r="L80" s="264">
        <v>8.0000000000000004E-4</v>
      </c>
      <c r="M80" s="94"/>
      <c r="N80" s="162">
        <v>185732</v>
      </c>
      <c r="O80" s="108">
        <v>30600</v>
      </c>
      <c r="P80" s="249">
        <v>6.9999999999999999E-4</v>
      </c>
      <c r="Q80" s="249">
        <v>5.0000000000000001E-4</v>
      </c>
      <c r="R80" s="250">
        <v>1E-3</v>
      </c>
      <c r="S80" s="269"/>
      <c r="T80" s="118">
        <v>2.0000000000000001E-4</v>
      </c>
      <c r="U80" s="218" t="s">
        <v>1010</v>
      </c>
      <c r="V80" s="269"/>
      <c r="W80" s="118">
        <v>2.0000000000000001E-4</v>
      </c>
      <c r="X80" s="218" t="s">
        <v>992</v>
      </c>
    </row>
    <row r="81" spans="1:26" ht="15" customHeight="1" x14ac:dyDescent="0.25">
      <c r="A81" s="53" t="s">
        <v>138</v>
      </c>
      <c r="B81" s="95">
        <v>198911</v>
      </c>
      <c r="C81" s="337">
        <v>251500</v>
      </c>
      <c r="D81" s="328">
        <v>5.7000000000000002E-3</v>
      </c>
      <c r="E81" s="328">
        <v>5.1999999999999998E-3</v>
      </c>
      <c r="F81" s="329">
        <v>6.1999999999999998E-3</v>
      </c>
      <c r="G81" s="53"/>
      <c r="H81" s="97">
        <v>214284</v>
      </c>
      <c r="I81" s="103">
        <v>255200</v>
      </c>
      <c r="J81" s="263">
        <v>5.7000000000000002E-3</v>
      </c>
      <c r="K81" s="263">
        <v>5.1999999999999998E-3</v>
      </c>
      <c r="L81" s="264">
        <v>6.1999999999999998E-3</v>
      </c>
      <c r="M81" s="94"/>
      <c r="N81" s="162">
        <v>185732</v>
      </c>
      <c r="O81" s="108">
        <v>256400</v>
      </c>
      <c r="P81" s="249">
        <v>5.7000000000000002E-3</v>
      </c>
      <c r="Q81" s="249">
        <v>5.1999999999999998E-3</v>
      </c>
      <c r="R81" s="250">
        <v>6.3E-3</v>
      </c>
      <c r="S81" s="269"/>
      <c r="T81" s="118">
        <v>0</v>
      </c>
      <c r="U81" s="218" t="s">
        <v>1010</v>
      </c>
      <c r="V81" s="269"/>
      <c r="W81" s="118">
        <v>0</v>
      </c>
      <c r="X81" s="218" t="s">
        <v>992</v>
      </c>
    </row>
    <row r="82" spans="1:26" ht="15" customHeight="1" x14ac:dyDescent="0.25">
      <c r="A82" s="53" t="s">
        <v>139</v>
      </c>
      <c r="B82" s="337" t="s">
        <v>49</v>
      </c>
      <c r="C82" s="337" t="s">
        <v>49</v>
      </c>
      <c r="D82" s="328" t="s">
        <v>49</v>
      </c>
      <c r="E82" s="328" t="s">
        <v>49</v>
      </c>
      <c r="F82" s="329" t="s">
        <v>49</v>
      </c>
      <c r="G82" s="53"/>
      <c r="H82" s="97">
        <v>214284</v>
      </c>
      <c r="I82" s="100" t="s">
        <v>49</v>
      </c>
      <c r="J82" s="263" t="s">
        <v>49</v>
      </c>
      <c r="K82" s="263" t="s">
        <v>49</v>
      </c>
      <c r="L82" s="264" t="s">
        <v>49</v>
      </c>
      <c r="M82" s="94"/>
      <c r="N82" s="162">
        <v>185732</v>
      </c>
      <c r="O82" s="108">
        <v>22900</v>
      </c>
      <c r="P82" s="249">
        <v>5.0000000000000001E-4</v>
      </c>
      <c r="Q82" s="249">
        <v>4.0000000000000002E-4</v>
      </c>
      <c r="R82" s="250">
        <v>6.9999999999999999E-4</v>
      </c>
      <c r="S82" s="269"/>
      <c r="T82" s="219" t="s">
        <v>49</v>
      </c>
      <c r="U82" s="197" t="s">
        <v>49</v>
      </c>
      <c r="V82" s="269"/>
      <c r="W82" s="219" t="s">
        <v>49</v>
      </c>
      <c r="X82" s="197" t="s">
        <v>49</v>
      </c>
    </row>
    <row r="83" spans="1:26" ht="15" customHeight="1" x14ac:dyDescent="0.25">
      <c r="A83" s="53" t="s">
        <v>140</v>
      </c>
      <c r="B83" s="337" t="s">
        <v>49</v>
      </c>
      <c r="C83" s="337" t="s">
        <v>49</v>
      </c>
      <c r="D83" s="328" t="s">
        <v>49</v>
      </c>
      <c r="E83" s="328" t="s">
        <v>49</v>
      </c>
      <c r="F83" s="329" t="s">
        <v>49</v>
      </c>
      <c r="G83" s="53"/>
      <c r="H83" s="97">
        <v>214284</v>
      </c>
      <c r="I83" s="103">
        <v>13600</v>
      </c>
      <c r="J83" s="263">
        <v>2.9999999999999997E-4</v>
      </c>
      <c r="K83" s="263">
        <v>2.0000000000000001E-4</v>
      </c>
      <c r="L83" s="264">
        <v>4.0000000000000002E-4</v>
      </c>
      <c r="M83" s="94"/>
      <c r="N83" s="162">
        <v>185732</v>
      </c>
      <c r="O83" s="108">
        <v>12400</v>
      </c>
      <c r="P83" s="249">
        <v>2.9999999999999997E-4</v>
      </c>
      <c r="Q83" s="249">
        <v>2.0000000000000001E-4</v>
      </c>
      <c r="R83" s="250">
        <v>4.0000000000000002E-4</v>
      </c>
      <c r="S83" s="269"/>
      <c r="T83" s="118">
        <v>0</v>
      </c>
      <c r="U83" s="218" t="s">
        <v>1010</v>
      </c>
      <c r="V83" s="269"/>
      <c r="W83" s="118">
        <v>0</v>
      </c>
      <c r="X83" s="218" t="s">
        <v>992</v>
      </c>
    </row>
    <row r="84" spans="1:26" ht="15" customHeight="1" x14ac:dyDescent="0.25">
      <c r="A84" s="53" t="s">
        <v>141</v>
      </c>
      <c r="B84" s="95">
        <v>198911</v>
      </c>
      <c r="C84" s="337">
        <v>4861900</v>
      </c>
      <c r="D84" s="328">
        <v>0.1095</v>
      </c>
      <c r="E84" s="328">
        <v>0.1075</v>
      </c>
      <c r="F84" s="329">
        <v>0.1116</v>
      </c>
      <c r="G84" s="53"/>
      <c r="H84" s="97">
        <v>214284</v>
      </c>
      <c r="I84" s="107">
        <v>4850100</v>
      </c>
      <c r="J84" s="263">
        <v>0.1084</v>
      </c>
      <c r="K84" s="263">
        <v>0.1065</v>
      </c>
      <c r="L84" s="264">
        <v>0.1103</v>
      </c>
      <c r="M84" s="94"/>
      <c r="N84" s="162">
        <v>185732</v>
      </c>
      <c r="O84" s="108">
        <v>4489700</v>
      </c>
      <c r="P84" s="249">
        <v>9.9812595287023576E-2</v>
      </c>
      <c r="Q84" s="249">
        <v>9.7931939558707284E-2</v>
      </c>
      <c r="R84" s="250">
        <v>0.10172529385263783</v>
      </c>
      <c r="S84" s="269"/>
      <c r="T84" s="118">
        <v>-9.7000000000000003E-3</v>
      </c>
      <c r="U84" s="89" t="s">
        <v>988</v>
      </c>
      <c r="V84" s="269"/>
      <c r="W84" s="118">
        <v>-8.6E-3</v>
      </c>
      <c r="X84" s="89" t="s">
        <v>988</v>
      </c>
      <c r="Z84" s="484"/>
    </row>
    <row r="85" spans="1:26" ht="15" customHeight="1" x14ac:dyDescent="0.25">
      <c r="A85" s="53" t="s">
        <v>142</v>
      </c>
      <c r="B85" s="95">
        <v>198911</v>
      </c>
      <c r="C85" s="337">
        <v>249700</v>
      </c>
      <c r="D85" s="328">
        <v>5.5999999999999999E-3</v>
      </c>
      <c r="E85" s="328">
        <v>5.0000000000000001E-3</v>
      </c>
      <c r="F85" s="329">
        <v>6.4000000000000003E-3</v>
      </c>
      <c r="G85" s="53"/>
      <c r="H85" s="97">
        <v>214284</v>
      </c>
      <c r="I85" s="103">
        <v>258500</v>
      </c>
      <c r="J85" s="263">
        <v>5.7999999999999996E-3</v>
      </c>
      <c r="K85" s="263">
        <v>5.1999999999999998E-3</v>
      </c>
      <c r="L85" s="264">
        <v>6.4000000000000003E-3</v>
      </c>
      <c r="M85" s="94"/>
      <c r="N85" s="162">
        <v>185732</v>
      </c>
      <c r="O85" s="108">
        <v>203500</v>
      </c>
      <c r="P85" s="249">
        <v>4.4999999999999997E-3</v>
      </c>
      <c r="Q85" s="249">
        <v>4.0000000000000001E-3</v>
      </c>
      <c r="R85" s="250">
        <v>5.1000000000000004E-3</v>
      </c>
      <c r="S85" s="269"/>
      <c r="T85" s="118">
        <v>-1.1000000000000001E-3</v>
      </c>
      <c r="U85" s="89" t="s">
        <v>988</v>
      </c>
      <c r="V85" s="269"/>
      <c r="W85" s="118">
        <v>-1.2999999999999999E-3</v>
      </c>
      <c r="X85" s="89" t="s">
        <v>988</v>
      </c>
    </row>
    <row r="86" spans="1:26" ht="15" customHeight="1" x14ac:dyDescent="0.25">
      <c r="A86" s="53" t="s">
        <v>143</v>
      </c>
      <c r="B86" s="95">
        <v>198911</v>
      </c>
      <c r="C86" s="337">
        <v>6851900</v>
      </c>
      <c r="D86" s="328">
        <v>0.15440000000000001</v>
      </c>
      <c r="E86" s="328">
        <v>0.15179999999999999</v>
      </c>
      <c r="F86" s="329">
        <v>0.157</v>
      </c>
      <c r="G86" s="53"/>
      <c r="H86" s="97">
        <v>214284</v>
      </c>
      <c r="I86" s="103">
        <v>6888900</v>
      </c>
      <c r="J86" s="263">
        <v>0.154</v>
      </c>
      <c r="K86" s="263">
        <v>0.15160000000000001</v>
      </c>
      <c r="L86" s="264">
        <v>0.15640000000000001</v>
      </c>
      <c r="M86" s="94"/>
      <c r="N86" s="162">
        <v>185732</v>
      </c>
      <c r="O86" s="108">
        <v>6831600</v>
      </c>
      <c r="P86" s="249">
        <v>0.15190000000000001</v>
      </c>
      <c r="Q86" s="249">
        <v>0.14940000000000001</v>
      </c>
      <c r="R86" s="250">
        <v>0.15440000000000001</v>
      </c>
      <c r="S86" s="269"/>
      <c r="T86" s="118">
        <v>-2.5000000000000001E-3</v>
      </c>
      <c r="U86" s="218" t="s">
        <v>1010</v>
      </c>
      <c r="V86" s="269"/>
      <c r="W86" s="118">
        <v>-2.0999999999999999E-3</v>
      </c>
      <c r="X86" s="218" t="s">
        <v>992</v>
      </c>
    </row>
    <row r="87" spans="1:26" ht="15" customHeight="1" x14ac:dyDescent="0.25">
      <c r="A87" s="53" t="s">
        <v>144</v>
      </c>
      <c r="B87" s="95">
        <v>198911</v>
      </c>
      <c r="C87" s="337">
        <v>206600</v>
      </c>
      <c r="D87" s="328">
        <v>4.7000000000000002E-3</v>
      </c>
      <c r="E87" s="328">
        <v>4.1999999999999997E-3</v>
      </c>
      <c r="F87" s="329">
        <v>5.1000000000000004E-3</v>
      </c>
      <c r="G87" s="53"/>
      <c r="H87" s="97">
        <v>214284</v>
      </c>
      <c r="I87" s="103">
        <v>238800</v>
      </c>
      <c r="J87" s="263">
        <v>5.3E-3</v>
      </c>
      <c r="K87" s="263">
        <v>4.8999999999999998E-3</v>
      </c>
      <c r="L87" s="264">
        <v>5.7999999999999996E-3</v>
      </c>
      <c r="M87" s="94"/>
      <c r="N87" s="162">
        <v>185732</v>
      </c>
      <c r="O87" s="108">
        <v>280600</v>
      </c>
      <c r="P87" s="249">
        <v>6.1999999999999998E-3</v>
      </c>
      <c r="Q87" s="249">
        <v>5.7000000000000002E-3</v>
      </c>
      <c r="R87" s="250">
        <v>6.7999999999999996E-3</v>
      </c>
      <c r="S87" s="269"/>
      <c r="T87" s="118">
        <v>1.6000000000000001E-3</v>
      </c>
      <c r="U87" s="89" t="s">
        <v>987</v>
      </c>
      <c r="V87" s="269"/>
      <c r="W87" s="118">
        <v>8.9999999999999998E-4</v>
      </c>
      <c r="X87" s="89" t="s">
        <v>987</v>
      </c>
    </row>
    <row r="88" spans="1:26" ht="15" customHeight="1" x14ac:dyDescent="0.25">
      <c r="A88" s="53" t="s">
        <v>145</v>
      </c>
      <c r="B88" s="95">
        <v>198911</v>
      </c>
      <c r="C88" s="337">
        <v>25400</v>
      </c>
      <c r="D88" s="328">
        <v>5.9999999999999995E-4</v>
      </c>
      <c r="E88" s="328">
        <v>4.0000000000000002E-4</v>
      </c>
      <c r="F88" s="329">
        <v>8.0000000000000004E-4</v>
      </c>
      <c r="G88" s="53"/>
      <c r="H88" s="97">
        <v>214284</v>
      </c>
      <c r="I88" s="103">
        <v>25800</v>
      </c>
      <c r="J88" s="263">
        <v>5.9999999999999995E-4</v>
      </c>
      <c r="K88" s="263">
        <v>4.0000000000000002E-4</v>
      </c>
      <c r="L88" s="264">
        <v>8.0000000000000004E-4</v>
      </c>
      <c r="M88" s="94"/>
      <c r="N88" s="162">
        <v>185732</v>
      </c>
      <c r="O88" s="108">
        <v>19000</v>
      </c>
      <c r="P88" s="249">
        <v>4.0000000000000002E-4</v>
      </c>
      <c r="Q88" s="249">
        <v>2.9999999999999997E-4</v>
      </c>
      <c r="R88" s="250">
        <v>5.9999999999999995E-4</v>
      </c>
      <c r="S88" s="269"/>
      <c r="T88" s="118">
        <v>-2.0000000000000001E-4</v>
      </c>
      <c r="U88" s="218" t="s">
        <v>1010</v>
      </c>
      <c r="V88" s="269"/>
      <c r="W88" s="118">
        <v>-2.0000000000000001E-4</v>
      </c>
      <c r="X88" s="218" t="s">
        <v>992</v>
      </c>
    </row>
    <row r="89" spans="1:26" ht="15" customHeight="1" x14ac:dyDescent="0.25">
      <c r="A89" s="53" t="s">
        <v>146</v>
      </c>
      <c r="B89" s="337" t="s">
        <v>49</v>
      </c>
      <c r="C89" s="337" t="s">
        <v>49</v>
      </c>
      <c r="D89" s="328" t="s">
        <v>49</v>
      </c>
      <c r="E89" s="328" t="s">
        <v>49</v>
      </c>
      <c r="F89" s="329" t="s">
        <v>49</v>
      </c>
      <c r="G89" s="53"/>
      <c r="H89" s="97">
        <v>214284</v>
      </c>
      <c r="I89" s="100" t="s">
        <v>49</v>
      </c>
      <c r="J89" s="263" t="s">
        <v>49</v>
      </c>
      <c r="K89" s="263" t="s">
        <v>49</v>
      </c>
      <c r="L89" s="264" t="s">
        <v>49</v>
      </c>
      <c r="M89" s="94"/>
      <c r="N89" s="162">
        <v>185732</v>
      </c>
      <c r="O89" s="99" t="s">
        <v>49</v>
      </c>
      <c r="P89" s="263" t="s">
        <v>49</v>
      </c>
      <c r="Q89" s="263" t="s">
        <v>49</v>
      </c>
      <c r="R89" s="264" t="s">
        <v>49</v>
      </c>
      <c r="S89" s="269"/>
      <c r="T89" s="219" t="s">
        <v>49</v>
      </c>
      <c r="U89" s="197" t="s">
        <v>49</v>
      </c>
      <c r="V89" s="269"/>
      <c r="W89" s="219" t="s">
        <v>49</v>
      </c>
      <c r="X89" s="197" t="s">
        <v>49</v>
      </c>
    </row>
    <row r="90" spans="1:26" ht="15" customHeight="1" x14ac:dyDescent="0.25">
      <c r="A90" s="53" t="s">
        <v>147</v>
      </c>
      <c r="B90" s="95">
        <v>198911</v>
      </c>
      <c r="C90" s="337">
        <v>14700</v>
      </c>
      <c r="D90" s="328">
        <v>2.9999999999999997E-4</v>
      </c>
      <c r="E90" s="328">
        <v>2.0000000000000001E-4</v>
      </c>
      <c r="F90" s="329">
        <v>5.9999999999999995E-4</v>
      </c>
      <c r="G90" s="53"/>
      <c r="H90" s="97">
        <v>214284</v>
      </c>
      <c r="I90" s="103">
        <v>15600</v>
      </c>
      <c r="J90" s="263">
        <v>2.9999999999999997E-4</v>
      </c>
      <c r="K90" s="263">
        <v>2.0000000000000001E-4</v>
      </c>
      <c r="L90" s="264">
        <v>5.9999999999999995E-4</v>
      </c>
      <c r="M90" s="94"/>
      <c r="N90" s="162">
        <v>185732</v>
      </c>
      <c r="O90" s="108">
        <v>11600</v>
      </c>
      <c r="P90" s="249">
        <v>2.9999999999999997E-4</v>
      </c>
      <c r="Q90" s="249">
        <v>2.0000000000000001E-4</v>
      </c>
      <c r="R90" s="250">
        <v>4.0000000000000002E-4</v>
      </c>
      <c r="S90" s="269"/>
      <c r="T90" s="118">
        <v>-1E-4</v>
      </c>
      <c r="U90" s="218" t="s">
        <v>1010</v>
      </c>
      <c r="V90" s="269"/>
      <c r="W90" s="118">
        <v>0</v>
      </c>
      <c r="X90" s="218" t="s">
        <v>992</v>
      </c>
    </row>
    <row r="91" spans="1:26" ht="15" customHeight="1" x14ac:dyDescent="0.25">
      <c r="A91" s="53" t="s">
        <v>148</v>
      </c>
      <c r="B91" s="95">
        <v>198911</v>
      </c>
      <c r="C91" s="337">
        <v>971700</v>
      </c>
      <c r="D91" s="328">
        <v>2.1899999999999999E-2</v>
      </c>
      <c r="E91" s="328">
        <v>2.1000000000000001E-2</v>
      </c>
      <c r="F91" s="329">
        <v>2.2800000000000001E-2</v>
      </c>
      <c r="G91" s="53"/>
      <c r="H91" s="97">
        <v>214284</v>
      </c>
      <c r="I91" s="103">
        <v>977300</v>
      </c>
      <c r="J91" s="263">
        <v>2.18E-2</v>
      </c>
      <c r="K91" s="263">
        <v>2.1100000000000001E-2</v>
      </c>
      <c r="L91" s="264">
        <v>2.2599999999999999E-2</v>
      </c>
      <c r="M91" s="94"/>
      <c r="N91" s="162">
        <v>185732</v>
      </c>
      <c r="O91" s="108">
        <v>945700</v>
      </c>
      <c r="P91" s="249">
        <v>2.1000000000000001E-2</v>
      </c>
      <c r="Q91" s="249">
        <v>2.0199999999999999E-2</v>
      </c>
      <c r="R91" s="250">
        <v>2.1899999999999999E-2</v>
      </c>
      <c r="S91" s="269"/>
      <c r="T91" s="118">
        <v>-8.9999999999999998E-4</v>
      </c>
      <c r="U91" s="218" t="s">
        <v>1010</v>
      </c>
      <c r="V91" s="269"/>
      <c r="W91" s="118">
        <v>-8.0000000000000004E-4</v>
      </c>
      <c r="X91" s="218" t="s">
        <v>992</v>
      </c>
    </row>
    <row r="92" spans="1:26" ht="15" customHeight="1" x14ac:dyDescent="0.25">
      <c r="A92" s="53" t="s">
        <v>149</v>
      </c>
      <c r="B92" s="95">
        <v>198911</v>
      </c>
      <c r="C92" s="337">
        <v>322500</v>
      </c>
      <c r="D92" s="328">
        <v>7.3000000000000001E-3</v>
      </c>
      <c r="E92" s="328">
        <v>6.7000000000000002E-3</v>
      </c>
      <c r="F92" s="329">
        <v>7.7999999999999996E-3</v>
      </c>
      <c r="G92" s="53"/>
      <c r="H92" s="97">
        <v>214284</v>
      </c>
      <c r="I92" s="103">
        <v>331500</v>
      </c>
      <c r="J92" s="263">
        <v>7.4000000000000003E-3</v>
      </c>
      <c r="K92" s="263">
        <v>6.8999999999999999E-3</v>
      </c>
      <c r="L92" s="264">
        <v>8.0000000000000002E-3</v>
      </c>
      <c r="M92" s="94"/>
      <c r="N92" s="162">
        <v>185732</v>
      </c>
      <c r="O92" s="108">
        <v>261800</v>
      </c>
      <c r="P92" s="249">
        <v>5.7999999999999996E-3</v>
      </c>
      <c r="Q92" s="249">
        <v>5.4000000000000003E-3</v>
      </c>
      <c r="R92" s="250">
        <v>6.3E-3</v>
      </c>
      <c r="S92" s="269"/>
      <c r="T92" s="118">
        <v>-1.4E-3</v>
      </c>
      <c r="U92" s="89" t="s">
        <v>988</v>
      </c>
      <c r="V92" s="269"/>
      <c r="W92" s="118">
        <v>-1.6000000000000001E-3</v>
      </c>
      <c r="X92" s="89" t="s">
        <v>988</v>
      </c>
    </row>
    <row r="93" spans="1:26" ht="15" customHeight="1" x14ac:dyDescent="0.25">
      <c r="A93" s="53" t="s">
        <v>150</v>
      </c>
      <c r="B93" s="95">
        <v>198911</v>
      </c>
      <c r="C93" s="337">
        <v>349100</v>
      </c>
      <c r="D93" s="328">
        <v>7.9000000000000008E-3</v>
      </c>
      <c r="E93" s="328">
        <v>7.4000000000000003E-3</v>
      </c>
      <c r="F93" s="329">
        <v>8.3000000000000001E-3</v>
      </c>
      <c r="G93" s="53"/>
      <c r="H93" s="97">
        <v>214284</v>
      </c>
      <c r="I93" s="103">
        <v>341500</v>
      </c>
      <c r="J93" s="263">
        <v>7.6E-3</v>
      </c>
      <c r="K93" s="263">
        <v>7.1999999999999998E-3</v>
      </c>
      <c r="L93" s="264">
        <v>8.0999999999999996E-3</v>
      </c>
      <c r="M93" s="94"/>
      <c r="N93" s="162">
        <v>185732</v>
      </c>
      <c r="O93" s="108">
        <v>350700</v>
      </c>
      <c r="P93" s="249">
        <v>7.7999999999999996E-3</v>
      </c>
      <c r="Q93" s="249">
        <v>7.4000000000000003E-3</v>
      </c>
      <c r="R93" s="250">
        <v>8.2000000000000007E-3</v>
      </c>
      <c r="S93" s="269"/>
      <c r="T93" s="118">
        <v>-1E-4</v>
      </c>
      <c r="U93" s="218" t="s">
        <v>1010</v>
      </c>
      <c r="V93" s="269"/>
      <c r="W93" s="118">
        <v>2.0000000000000001E-4</v>
      </c>
      <c r="X93" s="218" t="s">
        <v>992</v>
      </c>
    </row>
    <row r="94" spans="1:26" ht="15" customHeight="1" x14ac:dyDescent="0.25">
      <c r="A94" s="53" t="s">
        <v>151</v>
      </c>
      <c r="B94" s="337" t="s">
        <v>49</v>
      </c>
      <c r="C94" s="337" t="s">
        <v>49</v>
      </c>
      <c r="D94" s="328" t="s">
        <v>49</v>
      </c>
      <c r="E94" s="328" t="s">
        <v>49</v>
      </c>
      <c r="F94" s="329" t="s">
        <v>49</v>
      </c>
      <c r="G94" s="53"/>
      <c r="H94" s="97">
        <v>214284</v>
      </c>
      <c r="I94" s="100" t="s">
        <v>49</v>
      </c>
      <c r="J94" s="263" t="s">
        <v>49</v>
      </c>
      <c r="K94" s="263" t="s">
        <v>49</v>
      </c>
      <c r="L94" s="264" t="s">
        <v>49</v>
      </c>
      <c r="M94" s="94"/>
      <c r="N94" s="162">
        <v>185732</v>
      </c>
      <c r="O94" s="99" t="s">
        <v>49</v>
      </c>
      <c r="P94" s="263" t="s">
        <v>49</v>
      </c>
      <c r="Q94" s="263" t="s">
        <v>49</v>
      </c>
      <c r="R94" s="264" t="s">
        <v>49</v>
      </c>
      <c r="S94" s="269"/>
      <c r="T94" s="219" t="s">
        <v>49</v>
      </c>
      <c r="U94" s="197" t="s">
        <v>49</v>
      </c>
      <c r="V94" s="269"/>
      <c r="W94" s="219" t="s">
        <v>49</v>
      </c>
      <c r="X94" s="197" t="s">
        <v>49</v>
      </c>
    </row>
    <row r="95" spans="1:26" ht="15" customHeight="1" x14ac:dyDescent="0.25">
      <c r="A95" s="53" t="s">
        <v>152</v>
      </c>
      <c r="B95" s="95">
        <v>198911</v>
      </c>
      <c r="C95" s="337">
        <v>9000</v>
      </c>
      <c r="D95" s="328">
        <v>2.0000000000000001E-4</v>
      </c>
      <c r="E95" s="328">
        <v>1E-4</v>
      </c>
      <c r="F95" s="329">
        <v>2.9999999999999997E-4</v>
      </c>
      <c r="G95" s="53"/>
      <c r="H95" s="97">
        <v>214284</v>
      </c>
      <c r="I95" s="103">
        <v>6600</v>
      </c>
      <c r="J95" s="263">
        <v>1E-4</v>
      </c>
      <c r="K95" s="263">
        <v>1E-4</v>
      </c>
      <c r="L95" s="264">
        <v>2.0000000000000001E-4</v>
      </c>
      <c r="M95" s="94"/>
      <c r="N95" s="162">
        <v>185732</v>
      </c>
      <c r="O95" s="108">
        <v>8800</v>
      </c>
      <c r="P95" s="249">
        <v>2.0000000000000001E-4</v>
      </c>
      <c r="Q95" s="249">
        <v>1E-4</v>
      </c>
      <c r="R95" s="250">
        <v>2.9999999999999997E-4</v>
      </c>
      <c r="S95" s="269"/>
      <c r="T95" s="118">
        <v>0</v>
      </c>
      <c r="U95" s="283" t="s">
        <v>1010</v>
      </c>
      <c r="V95" s="269"/>
      <c r="W95" s="118">
        <v>1E-4</v>
      </c>
      <c r="X95" s="89" t="s">
        <v>987</v>
      </c>
    </row>
    <row r="96" spans="1:26" ht="15" customHeight="1" x14ac:dyDescent="0.25">
      <c r="A96" s="53" t="s">
        <v>153</v>
      </c>
      <c r="B96" s="95">
        <v>198911</v>
      </c>
      <c r="C96" s="337">
        <v>269700</v>
      </c>
      <c r="D96" s="328">
        <v>6.1000000000000004E-3</v>
      </c>
      <c r="E96" s="328">
        <v>5.4999999999999997E-3</v>
      </c>
      <c r="F96" s="329">
        <v>6.7000000000000002E-3</v>
      </c>
      <c r="G96" s="53"/>
      <c r="H96" s="97">
        <v>214284</v>
      </c>
      <c r="I96" s="103">
        <v>315200</v>
      </c>
      <c r="J96" s="263">
        <v>7.0000000000000001E-3</v>
      </c>
      <c r="K96" s="263">
        <v>6.4999999999999997E-3</v>
      </c>
      <c r="L96" s="264">
        <v>7.7000000000000002E-3</v>
      </c>
      <c r="M96" s="94"/>
      <c r="N96" s="162">
        <v>185732</v>
      </c>
      <c r="O96" s="108">
        <v>283500</v>
      </c>
      <c r="P96" s="249">
        <v>6.3E-3</v>
      </c>
      <c r="Q96" s="249">
        <v>5.7000000000000002E-3</v>
      </c>
      <c r="R96" s="250">
        <v>6.8999999999999999E-3</v>
      </c>
      <c r="S96" s="269"/>
      <c r="T96" s="118">
        <v>2.0000000000000001E-4</v>
      </c>
      <c r="U96" s="218" t="s">
        <v>1010</v>
      </c>
      <c r="V96" s="269"/>
      <c r="W96" s="118">
        <v>-6.9999999999999999E-4</v>
      </c>
      <c r="X96" s="218" t="s">
        <v>992</v>
      </c>
    </row>
    <row r="97" spans="1:25" ht="15" customHeight="1" x14ac:dyDescent="0.25">
      <c r="A97" s="53" t="s">
        <v>154</v>
      </c>
      <c r="B97" s="95">
        <v>198911</v>
      </c>
      <c r="C97" s="337">
        <v>181700</v>
      </c>
      <c r="D97" s="328">
        <v>4.1000000000000003E-3</v>
      </c>
      <c r="E97" s="328">
        <v>3.7000000000000002E-3</v>
      </c>
      <c r="F97" s="329">
        <v>4.5999999999999999E-3</v>
      </c>
      <c r="G97" s="53"/>
      <c r="H97" s="97">
        <v>214284</v>
      </c>
      <c r="I97" s="103">
        <v>202700</v>
      </c>
      <c r="J97" s="263">
        <v>4.4999999999999997E-3</v>
      </c>
      <c r="K97" s="263">
        <v>4.1000000000000003E-3</v>
      </c>
      <c r="L97" s="264">
        <v>5.0000000000000001E-3</v>
      </c>
      <c r="M97" s="94"/>
      <c r="N97" s="162">
        <v>185732</v>
      </c>
      <c r="O97" s="108">
        <v>199500</v>
      </c>
      <c r="P97" s="249">
        <v>4.4000000000000003E-3</v>
      </c>
      <c r="Q97" s="249">
        <v>4.0000000000000001E-3</v>
      </c>
      <c r="R97" s="250">
        <v>4.8999999999999998E-3</v>
      </c>
      <c r="S97" s="269"/>
      <c r="T97" s="118">
        <v>2.9999999999999997E-4</v>
      </c>
      <c r="U97" s="218" t="s">
        <v>1010</v>
      </c>
      <c r="V97" s="269"/>
      <c r="W97" s="118">
        <v>-1E-4</v>
      </c>
      <c r="X97" s="218" t="s">
        <v>992</v>
      </c>
    </row>
    <row r="98" spans="1:25" ht="15" customHeight="1" x14ac:dyDescent="0.25">
      <c r="A98" s="53" t="s">
        <v>155</v>
      </c>
      <c r="B98" s="95">
        <v>198911</v>
      </c>
      <c r="C98" s="337">
        <v>10100</v>
      </c>
      <c r="D98" s="328">
        <v>2.0000000000000001E-4</v>
      </c>
      <c r="E98" s="328">
        <v>1E-4</v>
      </c>
      <c r="F98" s="329">
        <v>4.0000000000000002E-4</v>
      </c>
      <c r="G98" s="53"/>
      <c r="H98" s="97">
        <v>214284</v>
      </c>
      <c r="I98" s="103">
        <v>13900</v>
      </c>
      <c r="J98" s="263">
        <v>2.9999999999999997E-4</v>
      </c>
      <c r="K98" s="263">
        <v>2.0000000000000001E-4</v>
      </c>
      <c r="L98" s="264">
        <v>5.0000000000000001E-4</v>
      </c>
      <c r="M98" s="94"/>
      <c r="N98" s="162">
        <v>185732</v>
      </c>
      <c r="O98" s="108">
        <v>21700</v>
      </c>
      <c r="P98" s="249">
        <v>5.0000000000000001E-4</v>
      </c>
      <c r="Q98" s="249">
        <v>2.9999999999999997E-4</v>
      </c>
      <c r="R98" s="250">
        <v>6.9999999999999999E-4</v>
      </c>
      <c r="S98" s="269"/>
      <c r="T98" s="118">
        <v>2.9999999999999997E-4</v>
      </c>
      <c r="U98" s="218" t="s">
        <v>987</v>
      </c>
      <c r="V98" s="269"/>
      <c r="W98" s="118">
        <v>2.0000000000000001E-4</v>
      </c>
      <c r="X98" s="218" t="s">
        <v>992</v>
      </c>
    </row>
    <row r="99" spans="1:25" ht="15" customHeight="1" x14ac:dyDescent="0.25">
      <c r="A99" s="53" t="s">
        <v>156</v>
      </c>
      <c r="B99" s="95">
        <v>198911</v>
      </c>
      <c r="C99" s="337">
        <v>47400</v>
      </c>
      <c r="D99" s="328">
        <v>1.1000000000000001E-3</v>
      </c>
      <c r="E99" s="328">
        <v>8.9999999999999998E-4</v>
      </c>
      <c r="F99" s="329">
        <v>1.2999999999999999E-3</v>
      </c>
      <c r="G99" s="53"/>
      <c r="H99" s="97">
        <v>214284</v>
      </c>
      <c r="I99" s="103">
        <v>50500</v>
      </c>
      <c r="J99" s="263">
        <v>1.1000000000000001E-3</v>
      </c>
      <c r="K99" s="263">
        <v>8.9999999999999998E-4</v>
      </c>
      <c r="L99" s="264">
        <v>1.4E-3</v>
      </c>
      <c r="M99" s="94"/>
      <c r="N99" s="162">
        <v>185732</v>
      </c>
      <c r="O99" s="108">
        <v>45200</v>
      </c>
      <c r="P99" s="249">
        <v>1E-3</v>
      </c>
      <c r="Q99" s="249">
        <v>8.0000000000000004E-4</v>
      </c>
      <c r="R99" s="250">
        <v>1.2999999999999999E-3</v>
      </c>
      <c r="S99" s="269"/>
      <c r="T99" s="118">
        <v>-1E-4</v>
      </c>
      <c r="U99" s="218" t="s">
        <v>1010</v>
      </c>
      <c r="V99" s="269"/>
      <c r="W99" s="118">
        <v>-1E-4</v>
      </c>
      <c r="X99" s="218" t="s">
        <v>992</v>
      </c>
    </row>
    <row r="100" spans="1:25" ht="15" customHeight="1" x14ac:dyDescent="0.25">
      <c r="A100" s="53" t="s">
        <v>157</v>
      </c>
      <c r="B100" s="95">
        <v>198911</v>
      </c>
      <c r="C100" s="337">
        <v>47900</v>
      </c>
      <c r="D100" s="328">
        <v>1.1000000000000001E-3</v>
      </c>
      <c r="E100" s="328">
        <v>8.0000000000000004E-4</v>
      </c>
      <c r="F100" s="329">
        <v>1.4E-3</v>
      </c>
      <c r="G100" s="53"/>
      <c r="H100" s="97">
        <v>214284</v>
      </c>
      <c r="I100" s="103">
        <v>48600</v>
      </c>
      <c r="J100" s="263">
        <v>1.1000000000000001E-3</v>
      </c>
      <c r="K100" s="263">
        <v>8.9999999999999998E-4</v>
      </c>
      <c r="L100" s="264">
        <v>1.4E-3</v>
      </c>
      <c r="M100" s="94"/>
      <c r="N100" s="162">
        <v>185732</v>
      </c>
      <c r="O100" s="108">
        <v>71600</v>
      </c>
      <c r="P100" s="249">
        <v>1.6000000000000001E-3</v>
      </c>
      <c r="Q100" s="249">
        <v>1.1999999999999999E-3</v>
      </c>
      <c r="R100" s="250">
        <v>2.0999999999999999E-3</v>
      </c>
      <c r="S100" s="269"/>
      <c r="T100" s="118">
        <v>5.0000000000000001E-4</v>
      </c>
      <c r="U100" s="218" t="s">
        <v>1010</v>
      </c>
      <c r="V100" s="269"/>
      <c r="W100" s="118">
        <v>5.0000000000000001E-4</v>
      </c>
      <c r="X100" s="218" t="s">
        <v>992</v>
      </c>
    </row>
    <row r="101" spans="1:25" ht="15" customHeight="1" x14ac:dyDescent="0.25">
      <c r="A101" s="54" t="s">
        <v>158</v>
      </c>
      <c r="B101" s="338">
        <v>198911</v>
      </c>
      <c r="C101" s="330">
        <v>24500</v>
      </c>
      <c r="D101" s="332">
        <v>5.9999999999999995E-4</v>
      </c>
      <c r="E101" s="332">
        <v>4.0000000000000002E-4</v>
      </c>
      <c r="F101" s="333">
        <v>8.0000000000000004E-4</v>
      </c>
      <c r="G101" s="53"/>
      <c r="H101" s="116">
        <v>214284</v>
      </c>
      <c r="I101" s="117">
        <v>12600</v>
      </c>
      <c r="J101" s="267">
        <v>2.9999999999999997E-4</v>
      </c>
      <c r="K101" s="267">
        <v>2.0000000000000001E-4</v>
      </c>
      <c r="L101" s="268">
        <v>4.0000000000000002E-4</v>
      </c>
      <c r="M101" s="94"/>
      <c r="N101" s="163">
        <v>185732</v>
      </c>
      <c r="O101" s="111">
        <v>14200</v>
      </c>
      <c r="P101" s="253">
        <v>2.9999999999999997E-4</v>
      </c>
      <c r="Q101" s="253">
        <v>2.0000000000000001E-4</v>
      </c>
      <c r="R101" s="254">
        <v>5.0000000000000001E-4</v>
      </c>
      <c r="S101" s="269"/>
      <c r="T101" s="119">
        <v>-2.0000000000000001E-4</v>
      </c>
      <c r="U101" s="224" t="s">
        <v>1010</v>
      </c>
      <c r="V101" s="269"/>
      <c r="W101" s="119">
        <v>0</v>
      </c>
      <c r="X101" s="224" t="s">
        <v>992</v>
      </c>
    </row>
    <row r="102" spans="1:25" s="41" customFormat="1" ht="15" customHeight="1" x14ac:dyDescent="0.2">
      <c r="A102" s="18"/>
      <c r="B102" s="18"/>
      <c r="C102" s="18"/>
      <c r="D102" s="18"/>
      <c r="E102" s="18"/>
      <c r="F102" s="18"/>
      <c r="G102" s="26"/>
      <c r="H102" s="20"/>
      <c r="I102" s="20"/>
      <c r="J102" s="20"/>
      <c r="K102" s="20"/>
      <c r="L102" s="20"/>
      <c r="M102" s="22"/>
      <c r="N102" s="20"/>
      <c r="O102" s="42"/>
      <c r="S102" s="26"/>
      <c r="T102" s="29"/>
      <c r="U102" s="35"/>
      <c r="V102" s="26"/>
      <c r="W102" s="29"/>
      <c r="X102" s="35"/>
      <c r="Y102" s="35"/>
    </row>
    <row r="103" spans="1:25" ht="15" customHeight="1" x14ac:dyDescent="0.25">
      <c r="A103" s="367" t="s">
        <v>1018</v>
      </c>
      <c r="B103" s="297"/>
      <c r="C103" s="368"/>
      <c r="D103" s="368"/>
      <c r="E103" s="368"/>
      <c r="F103" s="368"/>
      <c r="G103" s="368"/>
      <c r="H103" s="369"/>
      <c r="I103" s="368"/>
      <c r="J103" s="370"/>
      <c r="K103" s="371"/>
      <c r="L103" s="371"/>
      <c r="M103" s="371"/>
      <c r="N103" s="372"/>
      <c r="O103" s="373"/>
      <c r="P103" s="373"/>
    </row>
    <row r="104" spans="1:25" ht="39" customHeight="1" x14ac:dyDescent="0.25">
      <c r="A104" s="425" t="s">
        <v>1019</v>
      </c>
      <c r="B104" s="425"/>
      <c r="C104" s="425"/>
      <c r="D104" s="425"/>
      <c r="E104" s="425"/>
      <c r="F104" s="425"/>
      <c r="G104" s="425"/>
      <c r="H104" s="425"/>
      <c r="I104" s="425"/>
      <c r="J104" s="425"/>
      <c r="K104" s="425"/>
      <c r="L104" s="425"/>
      <c r="M104" s="374"/>
      <c r="N104" s="374"/>
      <c r="O104" s="374"/>
      <c r="P104" s="374"/>
    </row>
    <row r="105" spans="1:25" s="41" customFormat="1" ht="15" customHeight="1" x14ac:dyDescent="0.2">
      <c r="T105" s="29"/>
      <c r="U105" s="35"/>
      <c r="V105" s="288"/>
      <c r="W105" s="29"/>
      <c r="X105" s="35"/>
      <c r="Y105" s="35"/>
    </row>
    <row r="106" spans="1:25" s="41" customFormat="1" ht="15" customHeight="1" x14ac:dyDescent="0.2">
      <c r="A106" s="416" t="s">
        <v>1005</v>
      </c>
      <c r="B106" s="416"/>
      <c r="C106" s="416"/>
      <c r="D106" s="416"/>
      <c r="E106" s="416"/>
      <c r="F106" s="416"/>
      <c r="G106" s="416"/>
      <c r="H106" s="416"/>
      <c r="I106" s="416"/>
      <c r="J106" s="416"/>
      <c r="K106" s="416"/>
      <c r="L106" s="416"/>
      <c r="M106" s="416"/>
      <c r="N106" s="416"/>
      <c r="O106" s="416"/>
      <c r="P106" s="416"/>
      <c r="Q106" s="416"/>
      <c r="R106" s="416"/>
      <c r="S106" s="416"/>
      <c r="T106" s="29"/>
      <c r="U106" s="35"/>
      <c r="V106" s="26"/>
      <c r="W106" s="29"/>
      <c r="X106" s="35"/>
      <c r="Y106" s="18"/>
    </row>
  </sheetData>
  <sortState ref="A23:Y101">
    <sortCondition ref="Y23:Y101"/>
  </sortState>
  <mergeCells count="21">
    <mergeCell ref="A106:S106"/>
    <mergeCell ref="T4:U5"/>
    <mergeCell ref="B4:F4"/>
    <mergeCell ref="B5:B6"/>
    <mergeCell ref="C5:C6"/>
    <mergeCell ref="D5:D6"/>
    <mergeCell ref="E5:F5"/>
    <mergeCell ref="A104:L104"/>
    <mergeCell ref="A4:A6"/>
    <mergeCell ref="W4:X5"/>
    <mergeCell ref="A1:R1"/>
    <mergeCell ref="H5:H6"/>
    <mergeCell ref="O5:O6"/>
    <mergeCell ref="P5:P6"/>
    <mergeCell ref="Q5:R5"/>
    <mergeCell ref="N5:N6"/>
    <mergeCell ref="I5:I6"/>
    <mergeCell ref="J5:J6"/>
    <mergeCell ref="K5:L5"/>
    <mergeCell ref="H4:L4"/>
    <mergeCell ref="N4:R4"/>
  </mergeCells>
  <conditionalFormatting sqref="X1:X3 X9 X22 X102:X1048576 U102:U1048576">
    <cfRule type="containsText" dxfId="427" priority="338" operator="containsText" text="increase">
      <formula>NOT(ISERROR(SEARCH("increase",U1)))</formula>
    </cfRule>
    <cfRule type="containsText" dxfId="426" priority="339" operator="containsText" text="decrease">
      <formula>NOT(ISERROR(SEARCH("decrease",U1)))</formula>
    </cfRule>
  </conditionalFormatting>
  <conditionalFormatting sqref="X8">
    <cfRule type="containsText" dxfId="425" priority="332" operator="containsText" text="decrease">
      <formula>NOT(ISERROR(SEARCH("decrease",X8)))</formula>
    </cfRule>
    <cfRule type="containsText" dxfId="424" priority="333" operator="containsText" text="increase">
      <formula>NOT(ISERROR(SEARCH("increase",X8)))</formula>
    </cfRule>
  </conditionalFormatting>
  <conditionalFormatting sqref="X25:X26 X32:X33 X36:X37 X39 X41 X43 X45 X53 X64 X74 X86 X88 X94">
    <cfRule type="containsText" dxfId="423" priority="326" operator="containsText" text="decrease">
      <formula>NOT(ISERROR(SEARCH("decrease",X25)))</formula>
    </cfRule>
    <cfRule type="containsText" dxfId="422" priority="327" operator="containsText" text="increase">
      <formula>NOT(ISERROR(SEARCH("increase",X25)))</formula>
    </cfRule>
  </conditionalFormatting>
  <conditionalFormatting sqref="X14">
    <cfRule type="containsText" dxfId="421" priority="317" operator="containsText" text="decrease">
      <formula>NOT(ISERROR(SEARCH("decrease",X14)))</formula>
    </cfRule>
    <cfRule type="containsText" dxfId="420" priority="318" operator="containsText" text="increase">
      <formula>NOT(ISERROR(SEARCH("increase",X14)))</formula>
    </cfRule>
  </conditionalFormatting>
  <conditionalFormatting sqref="X17:X19">
    <cfRule type="containsText" dxfId="419" priority="315" operator="containsText" text="decrease">
      <formula>NOT(ISERROR(SEARCH("decrease",X17)))</formula>
    </cfRule>
    <cfRule type="containsText" dxfId="418" priority="316" operator="containsText" text="increase">
      <formula>NOT(ISERROR(SEARCH("increase",X17)))</formula>
    </cfRule>
  </conditionalFormatting>
  <conditionalFormatting sqref="X27">
    <cfRule type="containsText" dxfId="417" priority="311" operator="containsText" text="decrease">
      <formula>NOT(ISERROR(SEARCH("decrease",X27)))</formula>
    </cfRule>
    <cfRule type="containsText" dxfId="416" priority="312" operator="containsText" text="increase">
      <formula>NOT(ISERROR(SEARCH("increase",X27)))</formula>
    </cfRule>
  </conditionalFormatting>
  <conditionalFormatting sqref="X31">
    <cfRule type="containsText" dxfId="415" priority="309" operator="containsText" text="decrease">
      <formula>NOT(ISERROR(SEARCH("decrease",X31)))</formula>
    </cfRule>
    <cfRule type="containsText" dxfId="414" priority="310" operator="containsText" text="increase">
      <formula>NOT(ISERROR(SEARCH("increase",X31)))</formula>
    </cfRule>
  </conditionalFormatting>
  <conditionalFormatting sqref="X35">
    <cfRule type="containsText" dxfId="413" priority="307" operator="containsText" text="decrease">
      <formula>NOT(ISERROR(SEARCH("decrease",X35)))</formula>
    </cfRule>
    <cfRule type="containsText" dxfId="412" priority="308" operator="containsText" text="increase">
      <formula>NOT(ISERROR(SEARCH("increase",X35)))</formula>
    </cfRule>
  </conditionalFormatting>
  <conditionalFormatting sqref="X38">
    <cfRule type="containsText" dxfId="411" priority="305" operator="containsText" text="decrease">
      <formula>NOT(ISERROR(SEARCH("decrease",X38)))</formula>
    </cfRule>
    <cfRule type="containsText" dxfId="410" priority="306" operator="containsText" text="increase">
      <formula>NOT(ISERROR(SEARCH("increase",X38)))</formula>
    </cfRule>
  </conditionalFormatting>
  <conditionalFormatting sqref="X40">
    <cfRule type="containsText" dxfId="409" priority="303" operator="containsText" text="decrease">
      <formula>NOT(ISERROR(SEARCH("decrease",X40)))</formula>
    </cfRule>
    <cfRule type="containsText" dxfId="408" priority="304" operator="containsText" text="increase">
      <formula>NOT(ISERROR(SEARCH("increase",X40)))</formula>
    </cfRule>
  </conditionalFormatting>
  <conditionalFormatting sqref="X42">
    <cfRule type="containsText" dxfId="407" priority="301" operator="containsText" text="decrease">
      <formula>NOT(ISERROR(SEARCH("decrease",X42)))</formula>
    </cfRule>
    <cfRule type="containsText" dxfId="406" priority="302" operator="containsText" text="increase">
      <formula>NOT(ISERROR(SEARCH("increase",X42)))</formula>
    </cfRule>
  </conditionalFormatting>
  <conditionalFormatting sqref="X44">
    <cfRule type="containsText" dxfId="405" priority="299" operator="containsText" text="decrease">
      <formula>NOT(ISERROR(SEARCH("decrease",X44)))</formula>
    </cfRule>
    <cfRule type="containsText" dxfId="404" priority="300" operator="containsText" text="increase">
      <formula>NOT(ISERROR(SEARCH("increase",X44)))</formula>
    </cfRule>
  </conditionalFormatting>
  <conditionalFormatting sqref="X47">
    <cfRule type="containsText" dxfId="403" priority="297" operator="containsText" text="decrease">
      <formula>NOT(ISERROR(SEARCH("decrease",X47)))</formula>
    </cfRule>
    <cfRule type="containsText" dxfId="402" priority="298" operator="containsText" text="increase">
      <formula>NOT(ISERROR(SEARCH("increase",X47)))</formula>
    </cfRule>
  </conditionalFormatting>
  <conditionalFormatting sqref="X52">
    <cfRule type="containsText" dxfId="401" priority="295" operator="containsText" text="decrease">
      <formula>NOT(ISERROR(SEARCH("decrease",X52)))</formula>
    </cfRule>
    <cfRule type="containsText" dxfId="400" priority="296" operator="containsText" text="increase">
      <formula>NOT(ISERROR(SEARCH("increase",X52)))</formula>
    </cfRule>
  </conditionalFormatting>
  <conditionalFormatting sqref="X55">
    <cfRule type="containsText" dxfId="399" priority="293" operator="containsText" text="decrease">
      <formula>NOT(ISERROR(SEARCH("decrease",X55)))</formula>
    </cfRule>
    <cfRule type="containsText" dxfId="398" priority="294" operator="containsText" text="increase">
      <formula>NOT(ISERROR(SEARCH("increase",X55)))</formula>
    </cfRule>
  </conditionalFormatting>
  <conditionalFormatting sqref="X58:X62">
    <cfRule type="containsText" dxfId="397" priority="291" operator="containsText" text="decrease">
      <formula>NOT(ISERROR(SEARCH("decrease",X58)))</formula>
    </cfRule>
    <cfRule type="containsText" dxfId="396" priority="292" operator="containsText" text="increase">
      <formula>NOT(ISERROR(SEARCH("increase",X58)))</formula>
    </cfRule>
  </conditionalFormatting>
  <conditionalFormatting sqref="X66:X69">
    <cfRule type="containsText" dxfId="395" priority="289" operator="containsText" text="decrease">
      <formula>NOT(ISERROR(SEARCH("decrease",X66)))</formula>
    </cfRule>
    <cfRule type="containsText" dxfId="394" priority="290" operator="containsText" text="increase">
      <formula>NOT(ISERROR(SEARCH("increase",X66)))</formula>
    </cfRule>
  </conditionalFormatting>
  <conditionalFormatting sqref="X75:X77 X79:X82">
    <cfRule type="containsText" dxfId="393" priority="287" operator="containsText" text="decrease">
      <formula>NOT(ISERROR(SEARCH("decrease",X75)))</formula>
    </cfRule>
    <cfRule type="containsText" dxfId="392" priority="288" operator="containsText" text="increase">
      <formula>NOT(ISERROR(SEARCH("increase",X75)))</formula>
    </cfRule>
  </conditionalFormatting>
  <conditionalFormatting sqref="X89:X91 X93">
    <cfRule type="containsText" dxfId="391" priority="281" operator="containsText" text="decrease">
      <formula>NOT(ISERROR(SEARCH("decrease",X89)))</formula>
    </cfRule>
    <cfRule type="containsText" dxfId="390" priority="282" operator="containsText" text="increase">
      <formula>NOT(ISERROR(SEARCH("increase",X89)))</formula>
    </cfRule>
  </conditionalFormatting>
  <conditionalFormatting sqref="X96:X98">
    <cfRule type="containsText" dxfId="389" priority="279" operator="containsText" text="decrease">
      <formula>NOT(ISERROR(SEARCH("decrease",X96)))</formula>
    </cfRule>
    <cfRule type="containsText" dxfId="388" priority="280" operator="containsText" text="increase">
      <formula>NOT(ISERROR(SEARCH("increase",X96)))</formula>
    </cfRule>
  </conditionalFormatting>
  <conditionalFormatting sqref="X34">
    <cfRule type="containsText" dxfId="387" priority="275" operator="containsText" text="decrease">
      <formula>NOT(ISERROR(SEARCH("decrease",X34)))</formula>
    </cfRule>
    <cfRule type="containsText" dxfId="386" priority="276" operator="containsText" text="increase">
      <formula>NOT(ISERROR(SEARCH("increase",X34)))</formula>
    </cfRule>
  </conditionalFormatting>
  <conditionalFormatting sqref="W29">
    <cfRule type="containsText" dxfId="385" priority="273" operator="containsText" text="decrease">
      <formula>NOT(ISERROR(SEARCH("decrease",W29)))</formula>
    </cfRule>
    <cfRule type="containsText" dxfId="384" priority="274" operator="containsText" text="increase">
      <formula>NOT(ISERROR(SEARCH("increase",W29)))</formula>
    </cfRule>
  </conditionalFormatting>
  <conditionalFormatting sqref="W34">
    <cfRule type="containsText" dxfId="383" priority="271" operator="containsText" text="decrease">
      <formula>NOT(ISERROR(SEARCH("decrease",W34)))</formula>
    </cfRule>
    <cfRule type="containsText" dxfId="382" priority="272" operator="containsText" text="increase">
      <formula>NOT(ISERROR(SEARCH("increase",W34)))</formula>
    </cfRule>
  </conditionalFormatting>
  <conditionalFormatting sqref="W51:X51 W50">
    <cfRule type="containsText" dxfId="381" priority="269" operator="containsText" text="decrease">
      <formula>NOT(ISERROR(SEARCH("decrease",W50)))</formula>
    </cfRule>
    <cfRule type="containsText" dxfId="380" priority="270" operator="containsText" text="increase">
      <formula>NOT(ISERROR(SEARCH("increase",W50)))</formula>
    </cfRule>
  </conditionalFormatting>
  <conditionalFormatting sqref="W56:X56">
    <cfRule type="containsText" dxfId="379" priority="267" operator="containsText" text="decrease">
      <formula>NOT(ISERROR(SEARCH("decrease",W56)))</formula>
    </cfRule>
    <cfRule type="containsText" dxfId="378" priority="268" operator="containsText" text="increase">
      <formula>NOT(ISERROR(SEARCH("increase",W56)))</formula>
    </cfRule>
  </conditionalFormatting>
  <conditionalFormatting sqref="W65:X65">
    <cfRule type="containsText" dxfId="377" priority="265" operator="containsText" text="decrease">
      <formula>NOT(ISERROR(SEARCH("decrease",W65)))</formula>
    </cfRule>
    <cfRule type="containsText" dxfId="376" priority="266" operator="containsText" text="increase">
      <formula>NOT(ISERROR(SEARCH("increase",W65)))</formula>
    </cfRule>
  </conditionalFormatting>
  <conditionalFormatting sqref="W83:X83">
    <cfRule type="containsText" dxfId="375" priority="263" operator="containsText" text="decrease">
      <formula>NOT(ISERROR(SEARCH("decrease",W83)))</formula>
    </cfRule>
    <cfRule type="containsText" dxfId="374" priority="264" operator="containsText" text="increase">
      <formula>NOT(ISERROR(SEARCH("increase",W83)))</formula>
    </cfRule>
  </conditionalFormatting>
  <conditionalFormatting sqref="W99:X100">
    <cfRule type="containsText" dxfId="373" priority="261" operator="containsText" text="decrease">
      <formula>NOT(ISERROR(SEARCH("decrease",W99)))</formula>
    </cfRule>
    <cfRule type="containsText" dxfId="372" priority="262" operator="containsText" text="increase">
      <formula>NOT(ISERROR(SEARCH("increase",W99)))</formula>
    </cfRule>
  </conditionalFormatting>
  <conditionalFormatting sqref="X101">
    <cfRule type="containsText" dxfId="371" priority="259" operator="containsText" text="decrease">
      <formula>NOT(ISERROR(SEARCH("decrease",X101)))</formula>
    </cfRule>
    <cfRule type="containsText" dxfId="370" priority="260" operator="containsText" text="increase">
      <formula>NOT(ISERROR(SEARCH("increase",X101)))</formula>
    </cfRule>
  </conditionalFormatting>
  <conditionalFormatting sqref="X7">
    <cfRule type="containsText" dxfId="369" priority="255" operator="containsText" text="decrease">
      <formula>NOT(ISERROR(SEARCH("decrease",X7)))</formula>
    </cfRule>
    <cfRule type="containsText" dxfId="368" priority="256" operator="containsText" text="increase">
      <formula>NOT(ISERROR(SEARCH("increase",X7)))</formula>
    </cfRule>
  </conditionalFormatting>
  <conditionalFormatting sqref="X87">
    <cfRule type="containsText" dxfId="367" priority="253" operator="containsText" text="increase">
      <formula>NOT(ISERROR(SEARCH("increase",X87)))</formula>
    </cfRule>
    <cfRule type="containsText" dxfId="366" priority="254" operator="containsText" text="decrease">
      <formula>NOT(ISERROR(SEARCH("decrease",X87)))</formula>
    </cfRule>
  </conditionalFormatting>
  <conditionalFormatting sqref="X87">
    <cfRule type="containsText" dxfId="365" priority="251" operator="containsText" text="decrease">
      <formula>NOT(ISERROR(SEARCH("decrease",X87)))</formula>
    </cfRule>
    <cfRule type="containsText" dxfId="364" priority="252" operator="containsText" text="increase">
      <formula>NOT(ISERROR(SEARCH("increase",X87)))</formula>
    </cfRule>
  </conditionalFormatting>
  <conditionalFormatting sqref="X95">
    <cfRule type="containsText" dxfId="363" priority="249" operator="containsText" text="increase">
      <formula>NOT(ISERROR(SEARCH("increase",X95)))</formula>
    </cfRule>
    <cfRule type="containsText" dxfId="362" priority="250" operator="containsText" text="decrease">
      <formula>NOT(ISERROR(SEARCH("decrease",X95)))</formula>
    </cfRule>
  </conditionalFormatting>
  <conditionalFormatting sqref="X95">
    <cfRule type="containsText" dxfId="361" priority="247" operator="containsText" text="decrease">
      <formula>NOT(ISERROR(SEARCH("decrease",X95)))</formula>
    </cfRule>
    <cfRule type="containsText" dxfId="360" priority="248" operator="containsText" text="increase">
      <formula>NOT(ISERROR(SEARCH("increase",X95)))</formula>
    </cfRule>
  </conditionalFormatting>
  <conditionalFormatting sqref="X78">
    <cfRule type="containsText" dxfId="359" priority="245" operator="containsText" text="increase">
      <formula>NOT(ISERROR(SEARCH("increase",X78)))</formula>
    </cfRule>
    <cfRule type="containsText" dxfId="358" priority="246" operator="containsText" text="decrease">
      <formula>NOT(ISERROR(SEARCH("decrease",X78)))</formula>
    </cfRule>
  </conditionalFormatting>
  <conditionalFormatting sqref="X78">
    <cfRule type="containsText" dxfId="357" priority="243" operator="containsText" text="decrease">
      <formula>NOT(ISERROR(SEARCH("decrease",X78)))</formula>
    </cfRule>
    <cfRule type="containsText" dxfId="356" priority="244" operator="containsText" text="increase">
      <formula>NOT(ISERROR(SEARCH("increase",X78)))</formula>
    </cfRule>
  </conditionalFormatting>
  <conditionalFormatting sqref="X72:X73">
    <cfRule type="containsText" dxfId="355" priority="241" operator="containsText" text="increase">
      <formula>NOT(ISERROR(SEARCH("increase",X72)))</formula>
    </cfRule>
    <cfRule type="containsText" dxfId="354" priority="242" operator="containsText" text="decrease">
      <formula>NOT(ISERROR(SEARCH("decrease",X72)))</formula>
    </cfRule>
  </conditionalFormatting>
  <conditionalFormatting sqref="X72:X73">
    <cfRule type="containsText" dxfId="353" priority="239" operator="containsText" text="decrease">
      <formula>NOT(ISERROR(SEARCH("decrease",X72)))</formula>
    </cfRule>
    <cfRule type="containsText" dxfId="352" priority="240" operator="containsText" text="increase">
      <formula>NOT(ISERROR(SEARCH("increase",X72)))</formula>
    </cfRule>
  </conditionalFormatting>
  <conditionalFormatting sqref="X70:X71">
    <cfRule type="containsText" dxfId="351" priority="237" operator="containsText" text="increase">
      <formula>NOT(ISERROR(SEARCH("increase",X70)))</formula>
    </cfRule>
    <cfRule type="containsText" dxfId="350" priority="238" operator="containsText" text="decrease">
      <formula>NOT(ISERROR(SEARCH("decrease",X70)))</formula>
    </cfRule>
  </conditionalFormatting>
  <conditionalFormatting sqref="X70:X71">
    <cfRule type="containsText" dxfId="349" priority="235" operator="containsText" text="decrease">
      <formula>NOT(ISERROR(SEARCH("decrease",X70)))</formula>
    </cfRule>
    <cfRule type="containsText" dxfId="348" priority="236" operator="containsText" text="increase">
      <formula>NOT(ISERROR(SEARCH("increase",X70)))</formula>
    </cfRule>
  </conditionalFormatting>
  <conditionalFormatting sqref="X49:X50">
    <cfRule type="containsText" dxfId="347" priority="233" operator="containsText" text="increase">
      <formula>NOT(ISERROR(SEARCH("increase",X49)))</formula>
    </cfRule>
    <cfRule type="containsText" dxfId="346" priority="234" operator="containsText" text="decrease">
      <formula>NOT(ISERROR(SEARCH("decrease",X49)))</formula>
    </cfRule>
  </conditionalFormatting>
  <conditionalFormatting sqref="X49:X50">
    <cfRule type="containsText" dxfId="345" priority="231" operator="containsText" text="decrease">
      <formula>NOT(ISERROR(SEARCH("decrease",X49)))</formula>
    </cfRule>
    <cfRule type="containsText" dxfId="344" priority="232" operator="containsText" text="increase">
      <formula>NOT(ISERROR(SEARCH("increase",X49)))</formula>
    </cfRule>
  </conditionalFormatting>
  <conditionalFormatting sqref="X23:X24">
    <cfRule type="containsText" dxfId="343" priority="229" operator="containsText" text="increase">
      <formula>NOT(ISERROR(SEARCH("increase",X23)))</formula>
    </cfRule>
    <cfRule type="containsText" dxfId="342" priority="230" operator="containsText" text="decrease">
      <formula>NOT(ISERROR(SEARCH("decrease",X23)))</formula>
    </cfRule>
  </conditionalFormatting>
  <conditionalFormatting sqref="X23:X24">
    <cfRule type="containsText" dxfId="341" priority="227" operator="containsText" text="decrease">
      <formula>NOT(ISERROR(SEARCH("decrease",X23)))</formula>
    </cfRule>
    <cfRule type="containsText" dxfId="340" priority="228" operator="containsText" text="increase">
      <formula>NOT(ISERROR(SEARCH("increase",X23)))</formula>
    </cfRule>
  </conditionalFormatting>
  <conditionalFormatting sqref="X20:X21">
    <cfRule type="containsText" dxfId="339" priority="225" operator="containsText" text="increase">
      <formula>NOT(ISERROR(SEARCH("increase",X20)))</formula>
    </cfRule>
    <cfRule type="containsText" dxfId="338" priority="226" operator="containsText" text="decrease">
      <formula>NOT(ISERROR(SEARCH("decrease",X20)))</formula>
    </cfRule>
  </conditionalFormatting>
  <conditionalFormatting sqref="X20:X21">
    <cfRule type="containsText" dxfId="337" priority="223" operator="containsText" text="decrease">
      <formula>NOT(ISERROR(SEARCH("decrease",X20)))</formula>
    </cfRule>
    <cfRule type="containsText" dxfId="336" priority="224" operator="containsText" text="increase">
      <formula>NOT(ISERROR(SEARCH("increase",X20)))</formula>
    </cfRule>
  </conditionalFormatting>
  <conditionalFormatting sqref="X15">
    <cfRule type="containsText" dxfId="335" priority="221" operator="containsText" text="increase">
      <formula>NOT(ISERROR(SEARCH("increase",X15)))</formula>
    </cfRule>
    <cfRule type="containsText" dxfId="334" priority="222" operator="containsText" text="decrease">
      <formula>NOT(ISERROR(SEARCH("decrease",X15)))</formula>
    </cfRule>
  </conditionalFormatting>
  <conditionalFormatting sqref="X15">
    <cfRule type="containsText" dxfId="333" priority="219" operator="containsText" text="decrease">
      <formula>NOT(ISERROR(SEARCH("decrease",X15)))</formula>
    </cfRule>
    <cfRule type="containsText" dxfId="332" priority="220" operator="containsText" text="increase">
      <formula>NOT(ISERROR(SEARCH("increase",X15)))</formula>
    </cfRule>
  </conditionalFormatting>
  <conditionalFormatting sqref="X12:X13">
    <cfRule type="containsText" dxfId="331" priority="217" operator="containsText" text="increase">
      <formula>NOT(ISERROR(SEARCH("increase",X12)))</formula>
    </cfRule>
    <cfRule type="containsText" dxfId="330" priority="218" operator="containsText" text="decrease">
      <formula>NOT(ISERROR(SEARCH("decrease",X12)))</formula>
    </cfRule>
  </conditionalFormatting>
  <conditionalFormatting sqref="X12:X13">
    <cfRule type="containsText" dxfId="329" priority="215" operator="containsText" text="decrease">
      <formula>NOT(ISERROR(SEARCH("decrease",X12)))</formula>
    </cfRule>
    <cfRule type="containsText" dxfId="328" priority="216" operator="containsText" text="increase">
      <formula>NOT(ISERROR(SEARCH("increase",X12)))</formula>
    </cfRule>
  </conditionalFormatting>
  <conditionalFormatting sqref="X10:X11">
    <cfRule type="containsText" dxfId="327" priority="213" operator="containsText" text="increase">
      <formula>NOT(ISERROR(SEARCH("increase",X10)))</formula>
    </cfRule>
    <cfRule type="containsText" dxfId="326" priority="214" operator="containsText" text="decrease">
      <formula>NOT(ISERROR(SEARCH("decrease",X10)))</formula>
    </cfRule>
  </conditionalFormatting>
  <conditionalFormatting sqref="X10:X11">
    <cfRule type="containsText" dxfId="325" priority="211" operator="containsText" text="decrease">
      <formula>NOT(ISERROR(SEARCH("decrease",X10)))</formula>
    </cfRule>
    <cfRule type="containsText" dxfId="324" priority="212" operator="containsText" text="increase">
      <formula>NOT(ISERROR(SEARCH("increase",X10)))</formula>
    </cfRule>
  </conditionalFormatting>
  <conditionalFormatting sqref="X28:X30">
    <cfRule type="containsText" dxfId="323" priority="209" operator="containsText" text="increase">
      <formula>NOT(ISERROR(SEARCH("increase",X28)))</formula>
    </cfRule>
    <cfRule type="containsText" dxfId="322" priority="210" operator="containsText" text="decrease">
      <formula>NOT(ISERROR(SEARCH("decrease",X28)))</formula>
    </cfRule>
  </conditionalFormatting>
  <conditionalFormatting sqref="X28:X30">
    <cfRule type="containsText" dxfId="321" priority="207" operator="containsText" text="decrease">
      <formula>NOT(ISERROR(SEARCH("decrease",X28)))</formula>
    </cfRule>
    <cfRule type="containsText" dxfId="320" priority="208" operator="containsText" text="increase">
      <formula>NOT(ISERROR(SEARCH("increase",X28)))</formula>
    </cfRule>
  </conditionalFormatting>
  <conditionalFormatting sqref="X16">
    <cfRule type="containsText" dxfId="319" priority="205" operator="containsText" text="decrease">
      <formula>NOT(ISERROR(SEARCH("decrease",X16)))</formula>
    </cfRule>
    <cfRule type="containsText" dxfId="318" priority="206" operator="containsText" text="increase">
      <formula>NOT(ISERROR(SEARCH("increase",X16)))</formula>
    </cfRule>
  </conditionalFormatting>
  <conditionalFormatting sqref="X46">
    <cfRule type="containsText" dxfId="317" priority="203" operator="containsText" text="increase">
      <formula>NOT(ISERROR(SEARCH("increase",X46)))</formula>
    </cfRule>
    <cfRule type="containsText" dxfId="316" priority="204" operator="containsText" text="decrease">
      <formula>NOT(ISERROR(SEARCH("decrease",X46)))</formula>
    </cfRule>
  </conditionalFormatting>
  <conditionalFormatting sqref="X46">
    <cfRule type="containsText" dxfId="315" priority="201" operator="containsText" text="decrease">
      <formula>NOT(ISERROR(SEARCH("decrease",X46)))</formula>
    </cfRule>
    <cfRule type="containsText" dxfId="314" priority="202" operator="containsText" text="increase">
      <formula>NOT(ISERROR(SEARCH("increase",X46)))</formula>
    </cfRule>
  </conditionalFormatting>
  <conditionalFormatting sqref="X48">
    <cfRule type="containsText" dxfId="313" priority="199" operator="containsText" text="increase">
      <formula>NOT(ISERROR(SEARCH("increase",X48)))</formula>
    </cfRule>
    <cfRule type="containsText" dxfId="312" priority="200" operator="containsText" text="decrease">
      <formula>NOT(ISERROR(SEARCH("decrease",X48)))</formula>
    </cfRule>
  </conditionalFormatting>
  <conditionalFormatting sqref="X48">
    <cfRule type="containsText" dxfId="311" priority="197" operator="containsText" text="decrease">
      <formula>NOT(ISERROR(SEARCH("decrease",X48)))</formula>
    </cfRule>
    <cfRule type="containsText" dxfId="310" priority="198" operator="containsText" text="increase">
      <formula>NOT(ISERROR(SEARCH("increase",X48)))</formula>
    </cfRule>
  </conditionalFormatting>
  <conditionalFormatting sqref="X54">
    <cfRule type="containsText" dxfId="309" priority="195" operator="containsText" text="increase">
      <formula>NOT(ISERROR(SEARCH("increase",X54)))</formula>
    </cfRule>
    <cfRule type="containsText" dxfId="308" priority="196" operator="containsText" text="decrease">
      <formula>NOT(ISERROR(SEARCH("decrease",X54)))</formula>
    </cfRule>
  </conditionalFormatting>
  <conditionalFormatting sqref="X54">
    <cfRule type="containsText" dxfId="307" priority="193" operator="containsText" text="decrease">
      <formula>NOT(ISERROR(SEARCH("decrease",X54)))</formula>
    </cfRule>
    <cfRule type="containsText" dxfId="306" priority="194" operator="containsText" text="increase">
      <formula>NOT(ISERROR(SEARCH("increase",X54)))</formula>
    </cfRule>
  </conditionalFormatting>
  <conditionalFormatting sqref="X57">
    <cfRule type="containsText" dxfId="305" priority="191" operator="containsText" text="increase">
      <formula>NOT(ISERROR(SEARCH("increase",X57)))</formula>
    </cfRule>
    <cfRule type="containsText" dxfId="304" priority="192" operator="containsText" text="decrease">
      <formula>NOT(ISERROR(SEARCH("decrease",X57)))</formula>
    </cfRule>
  </conditionalFormatting>
  <conditionalFormatting sqref="X57">
    <cfRule type="containsText" dxfId="303" priority="189" operator="containsText" text="decrease">
      <formula>NOT(ISERROR(SEARCH("decrease",X57)))</formula>
    </cfRule>
    <cfRule type="containsText" dxfId="302" priority="190" operator="containsText" text="increase">
      <formula>NOT(ISERROR(SEARCH("increase",X57)))</formula>
    </cfRule>
  </conditionalFormatting>
  <conditionalFormatting sqref="X63">
    <cfRule type="containsText" dxfId="301" priority="187" operator="containsText" text="increase">
      <formula>NOT(ISERROR(SEARCH("increase",X63)))</formula>
    </cfRule>
    <cfRule type="containsText" dxfId="300" priority="188" operator="containsText" text="decrease">
      <formula>NOT(ISERROR(SEARCH("decrease",X63)))</formula>
    </cfRule>
  </conditionalFormatting>
  <conditionalFormatting sqref="X63">
    <cfRule type="containsText" dxfId="299" priority="185" operator="containsText" text="decrease">
      <formula>NOT(ISERROR(SEARCH("decrease",X63)))</formula>
    </cfRule>
    <cfRule type="containsText" dxfId="298" priority="186" operator="containsText" text="increase">
      <formula>NOT(ISERROR(SEARCH("increase",X63)))</formula>
    </cfRule>
  </conditionalFormatting>
  <conditionalFormatting sqref="X84:X85">
    <cfRule type="containsText" dxfId="297" priority="183" operator="containsText" text="increase">
      <formula>NOT(ISERROR(SEARCH("increase",X84)))</formula>
    </cfRule>
    <cfRule type="containsText" dxfId="296" priority="184" operator="containsText" text="decrease">
      <formula>NOT(ISERROR(SEARCH("decrease",X84)))</formula>
    </cfRule>
  </conditionalFormatting>
  <conditionalFormatting sqref="X84:X85">
    <cfRule type="containsText" dxfId="295" priority="181" operator="containsText" text="decrease">
      <formula>NOT(ISERROR(SEARCH("decrease",X84)))</formula>
    </cfRule>
    <cfRule type="containsText" dxfId="294" priority="182" operator="containsText" text="increase">
      <formula>NOT(ISERROR(SEARCH("increase",X84)))</formula>
    </cfRule>
  </conditionalFormatting>
  <conditionalFormatting sqref="X92">
    <cfRule type="containsText" dxfId="293" priority="179" operator="containsText" text="increase">
      <formula>NOT(ISERROR(SEARCH("increase",X92)))</formula>
    </cfRule>
    <cfRule type="containsText" dxfId="292" priority="180" operator="containsText" text="decrease">
      <formula>NOT(ISERROR(SEARCH("decrease",X92)))</formula>
    </cfRule>
  </conditionalFormatting>
  <conditionalFormatting sqref="X92">
    <cfRule type="containsText" dxfId="291" priority="177" operator="containsText" text="decrease">
      <formula>NOT(ISERROR(SEARCH("decrease",X92)))</formula>
    </cfRule>
    <cfRule type="containsText" dxfId="290" priority="178" operator="containsText" text="increase">
      <formula>NOT(ISERROR(SEARCH("increase",X92)))</formula>
    </cfRule>
  </conditionalFormatting>
  <conditionalFormatting sqref="U92">
    <cfRule type="containsText" dxfId="289" priority="39" operator="containsText" text="decrease">
      <formula>NOT(ISERROR(SEARCH("decrease",U92)))</formula>
    </cfRule>
    <cfRule type="containsText" dxfId="288" priority="40" operator="containsText" text="increase">
      <formula>NOT(ISERROR(SEARCH("increase",U92)))</formula>
    </cfRule>
  </conditionalFormatting>
  <conditionalFormatting sqref="U1:U3 U9 U22">
    <cfRule type="containsText" dxfId="287" priority="175" operator="containsText" text="increase">
      <formula>NOT(ISERROR(SEARCH("increase",U1)))</formula>
    </cfRule>
    <cfRule type="containsText" dxfId="286" priority="176" operator="containsText" text="decrease">
      <formula>NOT(ISERROR(SEARCH("decrease",U1)))</formula>
    </cfRule>
  </conditionalFormatting>
  <conditionalFormatting sqref="U8">
    <cfRule type="containsText" dxfId="285" priority="173" operator="containsText" text="decrease">
      <formula>NOT(ISERROR(SEARCH("decrease",U8)))</formula>
    </cfRule>
    <cfRule type="containsText" dxfId="284" priority="174" operator="containsText" text="increase">
      <formula>NOT(ISERROR(SEARCH("increase",U8)))</formula>
    </cfRule>
  </conditionalFormatting>
  <conditionalFormatting sqref="U32 U37 U39 U41 U45 U53 U64 U74 U86 U88">
    <cfRule type="containsText" dxfId="283" priority="171" operator="containsText" text="decrease">
      <formula>NOT(ISERROR(SEARCH("decrease",U32)))</formula>
    </cfRule>
    <cfRule type="containsText" dxfId="282" priority="172" operator="containsText" text="increase">
      <formula>NOT(ISERROR(SEARCH("increase",U32)))</formula>
    </cfRule>
  </conditionalFormatting>
  <conditionalFormatting sqref="U14">
    <cfRule type="containsText" dxfId="281" priority="169" operator="containsText" text="decrease">
      <formula>NOT(ISERROR(SEARCH("decrease",U14)))</formula>
    </cfRule>
    <cfRule type="containsText" dxfId="280" priority="170" operator="containsText" text="increase">
      <formula>NOT(ISERROR(SEARCH("increase",U14)))</formula>
    </cfRule>
  </conditionalFormatting>
  <conditionalFormatting sqref="U17:U19">
    <cfRule type="containsText" dxfId="279" priority="167" operator="containsText" text="decrease">
      <formula>NOT(ISERROR(SEARCH("decrease",U17)))</formula>
    </cfRule>
    <cfRule type="containsText" dxfId="278" priority="168" operator="containsText" text="increase">
      <formula>NOT(ISERROR(SEARCH("increase",U17)))</formula>
    </cfRule>
  </conditionalFormatting>
  <conditionalFormatting sqref="U27">
    <cfRule type="containsText" dxfId="277" priority="165" operator="containsText" text="decrease">
      <formula>NOT(ISERROR(SEARCH("decrease",U27)))</formula>
    </cfRule>
    <cfRule type="containsText" dxfId="276" priority="166" operator="containsText" text="increase">
      <formula>NOT(ISERROR(SEARCH("increase",U27)))</formula>
    </cfRule>
  </conditionalFormatting>
  <conditionalFormatting sqref="U31">
    <cfRule type="containsText" dxfId="275" priority="163" operator="containsText" text="decrease">
      <formula>NOT(ISERROR(SEARCH("decrease",U31)))</formula>
    </cfRule>
    <cfRule type="containsText" dxfId="274" priority="164" operator="containsText" text="increase">
      <formula>NOT(ISERROR(SEARCH("increase",U31)))</formula>
    </cfRule>
  </conditionalFormatting>
  <conditionalFormatting sqref="U35">
    <cfRule type="containsText" dxfId="273" priority="161" operator="containsText" text="decrease">
      <formula>NOT(ISERROR(SEARCH("decrease",U35)))</formula>
    </cfRule>
    <cfRule type="containsText" dxfId="272" priority="162" operator="containsText" text="increase">
      <formula>NOT(ISERROR(SEARCH("increase",U35)))</formula>
    </cfRule>
  </conditionalFormatting>
  <conditionalFormatting sqref="U38">
    <cfRule type="containsText" dxfId="271" priority="159" operator="containsText" text="decrease">
      <formula>NOT(ISERROR(SEARCH("decrease",U38)))</formula>
    </cfRule>
    <cfRule type="containsText" dxfId="270" priority="160" operator="containsText" text="increase">
      <formula>NOT(ISERROR(SEARCH("increase",U38)))</formula>
    </cfRule>
  </conditionalFormatting>
  <conditionalFormatting sqref="U40">
    <cfRule type="containsText" dxfId="269" priority="157" operator="containsText" text="decrease">
      <formula>NOT(ISERROR(SEARCH("decrease",U40)))</formula>
    </cfRule>
    <cfRule type="containsText" dxfId="268" priority="158" operator="containsText" text="increase">
      <formula>NOT(ISERROR(SEARCH("increase",U40)))</formula>
    </cfRule>
  </conditionalFormatting>
  <conditionalFormatting sqref="U66:U69">
    <cfRule type="containsText" dxfId="267" priority="143" operator="containsText" text="decrease">
      <formula>NOT(ISERROR(SEARCH("decrease",U66)))</formula>
    </cfRule>
    <cfRule type="containsText" dxfId="266" priority="144" operator="containsText" text="increase">
      <formula>NOT(ISERROR(SEARCH("increase",U66)))</formula>
    </cfRule>
  </conditionalFormatting>
  <conditionalFormatting sqref="U44">
    <cfRule type="containsText" dxfId="265" priority="153" operator="containsText" text="decrease">
      <formula>NOT(ISERROR(SEARCH("decrease",U44)))</formula>
    </cfRule>
    <cfRule type="containsText" dxfId="264" priority="154" operator="containsText" text="increase">
      <formula>NOT(ISERROR(SEARCH("increase",U44)))</formula>
    </cfRule>
  </conditionalFormatting>
  <conditionalFormatting sqref="U47">
    <cfRule type="containsText" dxfId="263" priority="151" operator="containsText" text="decrease">
      <formula>NOT(ISERROR(SEARCH("decrease",U47)))</formula>
    </cfRule>
    <cfRule type="containsText" dxfId="262" priority="152" operator="containsText" text="increase">
      <formula>NOT(ISERROR(SEARCH("increase",U47)))</formula>
    </cfRule>
  </conditionalFormatting>
  <conditionalFormatting sqref="U52">
    <cfRule type="containsText" dxfId="261" priority="149" operator="containsText" text="decrease">
      <formula>NOT(ISERROR(SEARCH("decrease",U52)))</formula>
    </cfRule>
    <cfRule type="containsText" dxfId="260" priority="150" operator="containsText" text="increase">
      <formula>NOT(ISERROR(SEARCH("increase",U52)))</formula>
    </cfRule>
  </conditionalFormatting>
  <conditionalFormatting sqref="U55">
    <cfRule type="containsText" dxfId="259" priority="147" operator="containsText" text="decrease">
      <formula>NOT(ISERROR(SEARCH("decrease",U55)))</formula>
    </cfRule>
    <cfRule type="containsText" dxfId="258" priority="148" operator="containsText" text="increase">
      <formula>NOT(ISERROR(SEARCH("increase",U55)))</formula>
    </cfRule>
  </conditionalFormatting>
  <conditionalFormatting sqref="U58:U61">
    <cfRule type="containsText" dxfId="257" priority="145" operator="containsText" text="decrease">
      <formula>NOT(ISERROR(SEARCH("decrease",U58)))</formula>
    </cfRule>
    <cfRule type="containsText" dxfId="256" priority="146" operator="containsText" text="increase">
      <formula>NOT(ISERROR(SEARCH("increase",U58)))</formula>
    </cfRule>
  </conditionalFormatting>
  <conditionalFormatting sqref="U75:U77 U79:U81">
    <cfRule type="containsText" dxfId="255" priority="141" operator="containsText" text="decrease">
      <formula>NOT(ISERROR(SEARCH("decrease",U75)))</formula>
    </cfRule>
    <cfRule type="containsText" dxfId="254" priority="142" operator="containsText" text="increase">
      <formula>NOT(ISERROR(SEARCH("increase",U75)))</formula>
    </cfRule>
  </conditionalFormatting>
  <conditionalFormatting sqref="U90:U91 U93">
    <cfRule type="containsText" dxfId="253" priority="139" operator="containsText" text="decrease">
      <formula>NOT(ISERROR(SEARCH("decrease",U90)))</formula>
    </cfRule>
    <cfRule type="containsText" dxfId="252" priority="140" operator="containsText" text="increase">
      <formula>NOT(ISERROR(SEARCH("increase",U90)))</formula>
    </cfRule>
  </conditionalFormatting>
  <conditionalFormatting sqref="U96:U98">
    <cfRule type="containsText" dxfId="251" priority="137" operator="containsText" text="decrease">
      <formula>NOT(ISERROR(SEARCH("decrease",U96)))</formula>
    </cfRule>
    <cfRule type="containsText" dxfId="250" priority="138" operator="containsText" text="increase">
      <formula>NOT(ISERROR(SEARCH("increase",U96)))</formula>
    </cfRule>
  </conditionalFormatting>
  <conditionalFormatting sqref="U34">
    <cfRule type="containsText" dxfId="249" priority="135" operator="containsText" text="decrease">
      <formula>NOT(ISERROR(SEARCH("decrease",U34)))</formula>
    </cfRule>
    <cfRule type="containsText" dxfId="248" priority="136" operator="containsText" text="increase">
      <formula>NOT(ISERROR(SEARCH("increase",U34)))</formula>
    </cfRule>
  </conditionalFormatting>
  <conditionalFormatting sqref="T29">
    <cfRule type="containsText" dxfId="247" priority="133" operator="containsText" text="decrease">
      <formula>NOT(ISERROR(SEARCH("decrease",T29)))</formula>
    </cfRule>
    <cfRule type="containsText" dxfId="246" priority="134" operator="containsText" text="increase">
      <formula>NOT(ISERROR(SEARCH("increase",T29)))</formula>
    </cfRule>
  </conditionalFormatting>
  <conditionalFormatting sqref="T34">
    <cfRule type="containsText" dxfId="245" priority="131" operator="containsText" text="decrease">
      <formula>NOT(ISERROR(SEARCH("decrease",T34)))</formula>
    </cfRule>
    <cfRule type="containsText" dxfId="244" priority="132" operator="containsText" text="increase">
      <formula>NOT(ISERROR(SEARCH("increase",T34)))</formula>
    </cfRule>
  </conditionalFormatting>
  <conditionalFormatting sqref="U72:U73">
    <cfRule type="containsText" dxfId="243" priority="101" operator="containsText" text="decrease">
      <formula>NOT(ISERROR(SEARCH("decrease",U72)))</formula>
    </cfRule>
    <cfRule type="containsText" dxfId="242" priority="102" operator="containsText" text="increase">
      <formula>NOT(ISERROR(SEARCH("increase",U72)))</formula>
    </cfRule>
  </conditionalFormatting>
  <conditionalFormatting sqref="T65:U65">
    <cfRule type="containsText" dxfId="241" priority="125" operator="containsText" text="decrease">
      <formula>NOT(ISERROR(SEARCH("decrease",T65)))</formula>
    </cfRule>
    <cfRule type="containsText" dxfId="240" priority="126" operator="containsText" text="increase">
      <formula>NOT(ISERROR(SEARCH("increase",T65)))</formula>
    </cfRule>
  </conditionalFormatting>
  <conditionalFormatting sqref="T83:U83">
    <cfRule type="containsText" dxfId="239" priority="123" operator="containsText" text="decrease">
      <formula>NOT(ISERROR(SEARCH("decrease",T83)))</formula>
    </cfRule>
    <cfRule type="containsText" dxfId="238" priority="124" operator="containsText" text="increase">
      <formula>NOT(ISERROR(SEARCH("increase",T83)))</formula>
    </cfRule>
  </conditionalFormatting>
  <conditionalFormatting sqref="T99:U100">
    <cfRule type="containsText" dxfId="237" priority="121" operator="containsText" text="decrease">
      <formula>NOT(ISERROR(SEARCH("decrease",T99)))</formula>
    </cfRule>
    <cfRule type="containsText" dxfId="236" priority="122" operator="containsText" text="increase">
      <formula>NOT(ISERROR(SEARCH("increase",T99)))</formula>
    </cfRule>
  </conditionalFormatting>
  <conditionalFormatting sqref="U101">
    <cfRule type="containsText" dxfId="235" priority="119" operator="containsText" text="decrease">
      <formula>NOT(ISERROR(SEARCH("decrease",U101)))</formula>
    </cfRule>
    <cfRule type="containsText" dxfId="234" priority="120" operator="containsText" text="increase">
      <formula>NOT(ISERROR(SEARCH("increase",U101)))</formula>
    </cfRule>
  </conditionalFormatting>
  <conditionalFormatting sqref="U87">
    <cfRule type="containsText" dxfId="233" priority="115" operator="containsText" text="increase">
      <formula>NOT(ISERROR(SEARCH("increase",U87)))</formula>
    </cfRule>
    <cfRule type="containsText" dxfId="232" priority="116" operator="containsText" text="decrease">
      <formula>NOT(ISERROR(SEARCH("decrease",U87)))</formula>
    </cfRule>
  </conditionalFormatting>
  <conditionalFormatting sqref="U87">
    <cfRule type="containsText" dxfId="231" priority="113" operator="containsText" text="decrease">
      <formula>NOT(ISERROR(SEARCH("decrease",U87)))</formula>
    </cfRule>
    <cfRule type="containsText" dxfId="230" priority="114" operator="containsText" text="increase">
      <formula>NOT(ISERROR(SEARCH("increase",U87)))</formula>
    </cfRule>
  </conditionalFormatting>
  <conditionalFormatting sqref="U95">
    <cfRule type="containsText" dxfId="229" priority="111" operator="containsText" text="increase">
      <formula>NOT(ISERROR(SEARCH("increase",U95)))</formula>
    </cfRule>
    <cfRule type="containsText" dxfId="228" priority="112" operator="containsText" text="decrease">
      <formula>NOT(ISERROR(SEARCH("decrease",U95)))</formula>
    </cfRule>
  </conditionalFormatting>
  <conditionalFormatting sqref="U95">
    <cfRule type="containsText" dxfId="227" priority="109" operator="containsText" text="decrease">
      <formula>NOT(ISERROR(SEARCH("decrease",U95)))</formula>
    </cfRule>
    <cfRule type="containsText" dxfId="226" priority="110" operator="containsText" text="increase">
      <formula>NOT(ISERROR(SEARCH("increase",U95)))</formula>
    </cfRule>
  </conditionalFormatting>
  <conditionalFormatting sqref="U78">
    <cfRule type="containsText" dxfId="225" priority="107" operator="containsText" text="increase">
      <formula>NOT(ISERROR(SEARCH("increase",U78)))</formula>
    </cfRule>
    <cfRule type="containsText" dxfId="224" priority="108" operator="containsText" text="decrease">
      <formula>NOT(ISERROR(SEARCH("decrease",U78)))</formula>
    </cfRule>
  </conditionalFormatting>
  <conditionalFormatting sqref="U78">
    <cfRule type="containsText" dxfId="223" priority="105" operator="containsText" text="decrease">
      <formula>NOT(ISERROR(SEARCH("decrease",U78)))</formula>
    </cfRule>
    <cfRule type="containsText" dxfId="222" priority="106" operator="containsText" text="increase">
      <formula>NOT(ISERROR(SEARCH("increase",U78)))</formula>
    </cfRule>
  </conditionalFormatting>
  <conditionalFormatting sqref="U72:U73">
    <cfRule type="containsText" dxfId="221" priority="103" operator="containsText" text="increase">
      <formula>NOT(ISERROR(SEARCH("increase",U72)))</formula>
    </cfRule>
    <cfRule type="containsText" dxfId="220" priority="104" operator="containsText" text="decrease">
      <formula>NOT(ISERROR(SEARCH("decrease",U72)))</formula>
    </cfRule>
  </conditionalFormatting>
  <conditionalFormatting sqref="U70:U71">
    <cfRule type="containsText" dxfId="219" priority="99" operator="containsText" text="increase">
      <formula>NOT(ISERROR(SEARCH("increase",U70)))</formula>
    </cfRule>
    <cfRule type="containsText" dxfId="218" priority="100" operator="containsText" text="decrease">
      <formula>NOT(ISERROR(SEARCH("decrease",U70)))</formula>
    </cfRule>
  </conditionalFormatting>
  <conditionalFormatting sqref="U70:U71">
    <cfRule type="containsText" dxfId="217" priority="97" operator="containsText" text="decrease">
      <formula>NOT(ISERROR(SEARCH("decrease",U70)))</formula>
    </cfRule>
    <cfRule type="containsText" dxfId="216" priority="98" operator="containsText" text="increase">
      <formula>NOT(ISERROR(SEARCH("increase",U70)))</formula>
    </cfRule>
  </conditionalFormatting>
  <conditionalFormatting sqref="U49">
    <cfRule type="containsText" dxfId="215" priority="95" operator="containsText" text="increase">
      <formula>NOT(ISERROR(SEARCH("increase",U49)))</formula>
    </cfRule>
    <cfRule type="containsText" dxfId="214" priority="96" operator="containsText" text="decrease">
      <formula>NOT(ISERROR(SEARCH("decrease",U49)))</formula>
    </cfRule>
  </conditionalFormatting>
  <conditionalFormatting sqref="U49">
    <cfRule type="containsText" dxfId="213" priority="93" operator="containsText" text="decrease">
      <formula>NOT(ISERROR(SEARCH("decrease",U49)))</formula>
    </cfRule>
    <cfRule type="containsText" dxfId="212" priority="94" operator="containsText" text="increase">
      <formula>NOT(ISERROR(SEARCH("increase",U49)))</formula>
    </cfRule>
  </conditionalFormatting>
  <conditionalFormatting sqref="U24">
    <cfRule type="containsText" dxfId="211" priority="91" operator="containsText" text="increase">
      <formula>NOT(ISERROR(SEARCH("increase",U24)))</formula>
    </cfRule>
    <cfRule type="containsText" dxfId="210" priority="92" operator="containsText" text="decrease">
      <formula>NOT(ISERROR(SEARCH("decrease",U24)))</formula>
    </cfRule>
  </conditionalFormatting>
  <conditionalFormatting sqref="U24">
    <cfRule type="containsText" dxfId="209" priority="89" operator="containsText" text="decrease">
      <formula>NOT(ISERROR(SEARCH("decrease",U24)))</formula>
    </cfRule>
    <cfRule type="containsText" dxfId="208" priority="90" operator="containsText" text="increase">
      <formula>NOT(ISERROR(SEARCH("increase",U24)))</formula>
    </cfRule>
  </conditionalFormatting>
  <conditionalFormatting sqref="U20:U21">
    <cfRule type="containsText" dxfId="207" priority="87" operator="containsText" text="increase">
      <formula>NOT(ISERROR(SEARCH("increase",U20)))</formula>
    </cfRule>
    <cfRule type="containsText" dxfId="206" priority="88" operator="containsText" text="decrease">
      <formula>NOT(ISERROR(SEARCH("decrease",U20)))</formula>
    </cfRule>
  </conditionalFormatting>
  <conditionalFormatting sqref="U20:U21">
    <cfRule type="containsText" dxfId="205" priority="85" operator="containsText" text="decrease">
      <formula>NOT(ISERROR(SEARCH("decrease",U20)))</formula>
    </cfRule>
    <cfRule type="containsText" dxfId="204" priority="86" operator="containsText" text="increase">
      <formula>NOT(ISERROR(SEARCH("increase",U20)))</formula>
    </cfRule>
  </conditionalFormatting>
  <conditionalFormatting sqref="U15">
    <cfRule type="containsText" dxfId="203" priority="83" operator="containsText" text="increase">
      <formula>NOT(ISERROR(SEARCH("increase",U15)))</formula>
    </cfRule>
    <cfRule type="containsText" dxfId="202" priority="84" operator="containsText" text="decrease">
      <formula>NOT(ISERROR(SEARCH("decrease",U15)))</formula>
    </cfRule>
  </conditionalFormatting>
  <conditionalFormatting sqref="U15">
    <cfRule type="containsText" dxfId="201" priority="81" operator="containsText" text="decrease">
      <formula>NOT(ISERROR(SEARCH("decrease",U15)))</formula>
    </cfRule>
    <cfRule type="containsText" dxfId="200" priority="82" operator="containsText" text="increase">
      <formula>NOT(ISERROR(SEARCH("increase",U15)))</formula>
    </cfRule>
  </conditionalFormatting>
  <conditionalFormatting sqref="U12:U13">
    <cfRule type="containsText" dxfId="199" priority="79" operator="containsText" text="increase">
      <formula>NOT(ISERROR(SEARCH("increase",U12)))</formula>
    </cfRule>
    <cfRule type="containsText" dxfId="198" priority="80" operator="containsText" text="decrease">
      <formula>NOT(ISERROR(SEARCH("decrease",U12)))</formula>
    </cfRule>
  </conditionalFormatting>
  <conditionalFormatting sqref="U12:U13">
    <cfRule type="containsText" dxfId="197" priority="77" operator="containsText" text="decrease">
      <formula>NOT(ISERROR(SEARCH("decrease",U12)))</formula>
    </cfRule>
    <cfRule type="containsText" dxfId="196" priority="78" operator="containsText" text="increase">
      <formula>NOT(ISERROR(SEARCH("increase",U12)))</formula>
    </cfRule>
  </conditionalFormatting>
  <conditionalFormatting sqref="U10:U11">
    <cfRule type="containsText" dxfId="195" priority="75" operator="containsText" text="increase">
      <formula>NOT(ISERROR(SEARCH("increase",U10)))</formula>
    </cfRule>
    <cfRule type="containsText" dxfId="194" priority="76" operator="containsText" text="decrease">
      <formula>NOT(ISERROR(SEARCH("decrease",U10)))</formula>
    </cfRule>
  </conditionalFormatting>
  <conditionalFormatting sqref="U10:U11">
    <cfRule type="containsText" dxfId="193" priority="73" operator="containsText" text="decrease">
      <formula>NOT(ISERROR(SEARCH("decrease",U10)))</formula>
    </cfRule>
    <cfRule type="containsText" dxfId="192" priority="74" operator="containsText" text="increase">
      <formula>NOT(ISERROR(SEARCH("increase",U10)))</formula>
    </cfRule>
  </conditionalFormatting>
  <conditionalFormatting sqref="U29:U30">
    <cfRule type="containsText" dxfId="191" priority="71" operator="containsText" text="increase">
      <formula>NOT(ISERROR(SEARCH("increase",U29)))</formula>
    </cfRule>
    <cfRule type="containsText" dxfId="190" priority="72" operator="containsText" text="decrease">
      <formula>NOT(ISERROR(SEARCH("decrease",U29)))</formula>
    </cfRule>
  </conditionalFormatting>
  <conditionalFormatting sqref="U29:U30">
    <cfRule type="containsText" dxfId="189" priority="69" operator="containsText" text="decrease">
      <formula>NOT(ISERROR(SEARCH("decrease",U29)))</formula>
    </cfRule>
    <cfRule type="containsText" dxfId="188" priority="70" operator="containsText" text="increase">
      <formula>NOT(ISERROR(SEARCH("increase",U29)))</formula>
    </cfRule>
  </conditionalFormatting>
  <conditionalFormatting sqref="U16">
    <cfRule type="containsText" dxfId="187" priority="67" operator="containsText" text="decrease">
      <formula>NOT(ISERROR(SEARCH("decrease",U16)))</formula>
    </cfRule>
    <cfRule type="containsText" dxfId="186" priority="68" operator="containsText" text="increase">
      <formula>NOT(ISERROR(SEARCH("increase",U16)))</formula>
    </cfRule>
  </conditionalFormatting>
  <conditionalFormatting sqref="U46">
    <cfRule type="containsText" dxfId="185" priority="65" operator="containsText" text="increase">
      <formula>NOT(ISERROR(SEARCH("increase",U46)))</formula>
    </cfRule>
    <cfRule type="containsText" dxfId="184" priority="66" operator="containsText" text="decrease">
      <formula>NOT(ISERROR(SEARCH("decrease",U46)))</formula>
    </cfRule>
  </conditionalFormatting>
  <conditionalFormatting sqref="U46">
    <cfRule type="containsText" dxfId="183" priority="63" operator="containsText" text="decrease">
      <formula>NOT(ISERROR(SEARCH("decrease",U46)))</formula>
    </cfRule>
    <cfRule type="containsText" dxfId="182" priority="64" operator="containsText" text="increase">
      <formula>NOT(ISERROR(SEARCH("increase",U46)))</formula>
    </cfRule>
  </conditionalFormatting>
  <conditionalFormatting sqref="U48">
    <cfRule type="containsText" dxfId="181" priority="61" operator="containsText" text="increase">
      <formula>NOT(ISERROR(SEARCH("increase",U48)))</formula>
    </cfRule>
    <cfRule type="containsText" dxfId="180" priority="62" operator="containsText" text="decrease">
      <formula>NOT(ISERROR(SEARCH("decrease",U48)))</formula>
    </cfRule>
  </conditionalFormatting>
  <conditionalFormatting sqref="U48">
    <cfRule type="containsText" dxfId="179" priority="59" operator="containsText" text="decrease">
      <formula>NOT(ISERROR(SEARCH("decrease",U48)))</formula>
    </cfRule>
    <cfRule type="containsText" dxfId="178" priority="60" operator="containsText" text="increase">
      <formula>NOT(ISERROR(SEARCH("increase",U48)))</formula>
    </cfRule>
  </conditionalFormatting>
  <conditionalFormatting sqref="U92">
    <cfRule type="containsText" dxfId="177" priority="41" operator="containsText" text="increase">
      <formula>NOT(ISERROR(SEARCH("increase",U92)))</formula>
    </cfRule>
    <cfRule type="containsText" dxfId="176" priority="42" operator="containsText" text="decrease">
      <formula>NOT(ISERROR(SEARCH("decrease",U92)))</formula>
    </cfRule>
  </conditionalFormatting>
  <conditionalFormatting sqref="U57">
    <cfRule type="containsText" dxfId="175" priority="53" operator="containsText" text="increase">
      <formula>NOT(ISERROR(SEARCH("increase",U57)))</formula>
    </cfRule>
    <cfRule type="containsText" dxfId="174" priority="54" operator="containsText" text="decrease">
      <formula>NOT(ISERROR(SEARCH("decrease",U57)))</formula>
    </cfRule>
  </conditionalFormatting>
  <conditionalFormatting sqref="U57">
    <cfRule type="containsText" dxfId="173" priority="51" operator="containsText" text="decrease">
      <formula>NOT(ISERROR(SEARCH("decrease",U57)))</formula>
    </cfRule>
    <cfRule type="containsText" dxfId="172" priority="52" operator="containsText" text="increase">
      <formula>NOT(ISERROR(SEARCH("increase",U57)))</formula>
    </cfRule>
  </conditionalFormatting>
  <conditionalFormatting sqref="U63">
    <cfRule type="containsText" dxfId="171" priority="49" operator="containsText" text="increase">
      <formula>NOT(ISERROR(SEARCH("increase",U63)))</formula>
    </cfRule>
    <cfRule type="containsText" dxfId="170" priority="50" operator="containsText" text="decrease">
      <formula>NOT(ISERROR(SEARCH("decrease",U63)))</formula>
    </cfRule>
  </conditionalFormatting>
  <conditionalFormatting sqref="U63">
    <cfRule type="containsText" dxfId="169" priority="47" operator="containsText" text="decrease">
      <formula>NOT(ISERROR(SEARCH("decrease",U63)))</formula>
    </cfRule>
    <cfRule type="containsText" dxfId="168" priority="48" operator="containsText" text="increase">
      <formula>NOT(ISERROR(SEARCH("increase",U63)))</formula>
    </cfRule>
  </conditionalFormatting>
  <conditionalFormatting sqref="U84:U85">
    <cfRule type="containsText" dxfId="167" priority="45" operator="containsText" text="increase">
      <formula>NOT(ISERROR(SEARCH("increase",U84)))</formula>
    </cfRule>
    <cfRule type="containsText" dxfId="166" priority="46" operator="containsText" text="decrease">
      <formula>NOT(ISERROR(SEARCH("decrease",U84)))</formula>
    </cfRule>
  </conditionalFormatting>
  <conditionalFormatting sqref="U84:U85">
    <cfRule type="containsText" dxfId="165" priority="43" operator="containsText" text="decrease">
      <formula>NOT(ISERROR(SEARCH("decrease",U84)))</formula>
    </cfRule>
    <cfRule type="containsText" dxfId="164" priority="44" operator="containsText" text="increase">
      <formula>NOT(ISERROR(SEARCH("increase",U84)))</formula>
    </cfRule>
  </conditionalFormatting>
  <conditionalFormatting sqref="P103">
    <cfRule type="containsText" dxfId="163" priority="37" operator="containsText" text="increase">
      <formula>NOT(ISERROR(SEARCH("increase",P103)))</formula>
    </cfRule>
    <cfRule type="containsText" dxfId="162" priority="38" operator="containsText" text="decrease">
      <formula>NOT(ISERROR(SEARCH("decrease",P103)))</formula>
    </cfRule>
  </conditionalFormatting>
  <conditionalFormatting sqref="U33">
    <cfRule type="containsText" dxfId="161" priority="33" operator="containsText" text="decrease">
      <formula>NOT(ISERROR(SEARCH("decrease",U33)))</formula>
    </cfRule>
    <cfRule type="containsText" dxfId="160" priority="34" operator="containsText" text="increase">
      <formula>NOT(ISERROR(SEARCH("increase",U33)))</formula>
    </cfRule>
  </conditionalFormatting>
  <conditionalFormatting sqref="U36">
    <cfRule type="containsText" dxfId="159" priority="31" operator="containsText" text="decrease">
      <formula>NOT(ISERROR(SEARCH("decrease",U36)))</formula>
    </cfRule>
    <cfRule type="containsText" dxfId="158" priority="32" operator="containsText" text="increase">
      <formula>NOT(ISERROR(SEARCH("increase",U36)))</formula>
    </cfRule>
  </conditionalFormatting>
  <conditionalFormatting sqref="U43">
    <cfRule type="containsText" dxfId="157" priority="29" operator="containsText" text="decrease">
      <formula>NOT(ISERROR(SEARCH("decrease",U43)))</formula>
    </cfRule>
    <cfRule type="containsText" dxfId="156" priority="30" operator="containsText" text="increase">
      <formula>NOT(ISERROR(SEARCH("increase",U43)))</formula>
    </cfRule>
  </conditionalFormatting>
  <conditionalFormatting sqref="U50">
    <cfRule type="containsText" dxfId="155" priority="27" operator="containsText" text="decrease">
      <formula>NOT(ISERROR(SEARCH("decrease",U50)))</formula>
    </cfRule>
    <cfRule type="containsText" dxfId="154" priority="28" operator="containsText" text="increase">
      <formula>NOT(ISERROR(SEARCH("increase",U50)))</formula>
    </cfRule>
  </conditionalFormatting>
  <conditionalFormatting sqref="U56">
    <cfRule type="containsText" dxfId="153" priority="25" operator="containsText" text="decrease">
      <formula>NOT(ISERROR(SEARCH("decrease",U56)))</formula>
    </cfRule>
    <cfRule type="containsText" dxfId="152" priority="26" operator="containsText" text="increase">
      <formula>NOT(ISERROR(SEARCH("increase",U56)))</formula>
    </cfRule>
  </conditionalFormatting>
  <conditionalFormatting sqref="U62">
    <cfRule type="containsText" dxfId="151" priority="23" operator="containsText" text="decrease">
      <formula>NOT(ISERROR(SEARCH("decrease",U62)))</formula>
    </cfRule>
    <cfRule type="containsText" dxfId="150" priority="24" operator="containsText" text="increase">
      <formula>NOT(ISERROR(SEARCH("increase",U62)))</formula>
    </cfRule>
  </conditionalFormatting>
  <conditionalFormatting sqref="U82">
    <cfRule type="containsText" dxfId="149" priority="21" operator="containsText" text="decrease">
      <formula>NOT(ISERROR(SEARCH("decrease",U82)))</formula>
    </cfRule>
    <cfRule type="containsText" dxfId="148" priority="22" operator="containsText" text="increase">
      <formula>NOT(ISERROR(SEARCH("increase",U82)))</formula>
    </cfRule>
  </conditionalFormatting>
  <conditionalFormatting sqref="U89">
    <cfRule type="containsText" dxfId="147" priority="19" operator="containsText" text="decrease">
      <formula>NOT(ISERROR(SEARCH("decrease",U89)))</formula>
    </cfRule>
    <cfRule type="containsText" dxfId="146" priority="20" operator="containsText" text="increase">
      <formula>NOT(ISERROR(SEARCH("increase",U89)))</formula>
    </cfRule>
  </conditionalFormatting>
  <conditionalFormatting sqref="U94">
    <cfRule type="containsText" dxfId="145" priority="17" operator="containsText" text="decrease">
      <formula>NOT(ISERROR(SEARCH("decrease",U94)))</formula>
    </cfRule>
    <cfRule type="containsText" dxfId="144" priority="18" operator="containsText" text="increase">
      <formula>NOT(ISERROR(SEARCH("increase",U94)))</formula>
    </cfRule>
  </conditionalFormatting>
  <conditionalFormatting sqref="U54">
    <cfRule type="containsText" dxfId="143" priority="15" operator="containsText" text="decrease">
      <formula>NOT(ISERROR(SEARCH("decrease",U54)))</formula>
    </cfRule>
    <cfRule type="containsText" dxfId="142" priority="16" operator="containsText" text="increase">
      <formula>NOT(ISERROR(SEARCH("increase",U54)))</formula>
    </cfRule>
  </conditionalFormatting>
  <conditionalFormatting sqref="U51">
    <cfRule type="containsText" dxfId="141" priority="13" operator="containsText" text="decrease">
      <formula>NOT(ISERROR(SEARCH("decrease",U51)))</formula>
    </cfRule>
    <cfRule type="containsText" dxfId="140" priority="14" operator="containsText" text="increase">
      <formula>NOT(ISERROR(SEARCH("increase",U51)))</formula>
    </cfRule>
  </conditionalFormatting>
  <conditionalFormatting sqref="U42">
    <cfRule type="containsText" dxfId="139" priority="11" operator="containsText" text="decrease">
      <formula>NOT(ISERROR(SEARCH("decrease",U42)))</formula>
    </cfRule>
    <cfRule type="containsText" dxfId="138" priority="12" operator="containsText" text="increase">
      <formula>NOT(ISERROR(SEARCH("increase",U42)))</formula>
    </cfRule>
  </conditionalFormatting>
  <conditionalFormatting sqref="U28">
    <cfRule type="containsText" dxfId="137" priority="9" operator="containsText" text="decrease">
      <formula>NOT(ISERROR(SEARCH("decrease",U28)))</formula>
    </cfRule>
    <cfRule type="containsText" dxfId="136" priority="10" operator="containsText" text="increase">
      <formula>NOT(ISERROR(SEARCH("increase",U28)))</formula>
    </cfRule>
  </conditionalFormatting>
  <conditionalFormatting sqref="U26">
    <cfRule type="containsText" dxfId="135" priority="7" operator="containsText" text="decrease">
      <formula>NOT(ISERROR(SEARCH("decrease",U26)))</formula>
    </cfRule>
    <cfRule type="containsText" dxfId="134" priority="8" operator="containsText" text="increase">
      <formula>NOT(ISERROR(SEARCH("increase",U26)))</formula>
    </cfRule>
  </conditionalFormatting>
  <conditionalFormatting sqref="U25">
    <cfRule type="containsText" dxfId="133" priority="5" operator="containsText" text="decrease">
      <formula>NOT(ISERROR(SEARCH("decrease",U25)))</formula>
    </cfRule>
    <cfRule type="containsText" dxfId="132" priority="6" operator="containsText" text="increase">
      <formula>NOT(ISERROR(SEARCH("increase",U25)))</formula>
    </cfRule>
  </conditionalFormatting>
  <conditionalFormatting sqref="U23">
    <cfRule type="containsText" dxfId="131" priority="3" operator="containsText" text="decrease">
      <formula>NOT(ISERROR(SEARCH("decrease",U23)))</formula>
    </cfRule>
    <cfRule type="containsText" dxfId="130" priority="4" operator="containsText" text="increase">
      <formula>NOT(ISERROR(SEARCH("increase",U23)))</formula>
    </cfRule>
  </conditionalFormatting>
  <conditionalFormatting sqref="U7">
    <cfRule type="containsText" dxfId="129" priority="1" operator="containsText" text="decrease">
      <formula>NOT(ISERROR(SEARCH("decrease",U7)))</formula>
    </cfRule>
    <cfRule type="containsText" dxfId="128" priority="2" operator="containsText" text="increase">
      <formula>NOT(ISERROR(SEARCH("increase",U7)))</formula>
    </cfRule>
  </conditionalFormatting>
  <pageMargins left="0.31496062992125984" right="0.31496062992125984" top="0.35433070866141736" bottom="0.35433070866141736" header="0.31496062992125984" footer="0.31496062992125984"/>
  <pageSetup paperSize="9" scale="65" orientation="landscape" r:id="rId1"/>
  <rowBreaks count="1" manualBreakCount="1">
    <brk id="54" max="23" man="1"/>
  </rowBreaks>
  <colBreaks count="1" manualBreakCount="1">
    <brk id="13" max="10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0"/>
  <sheetViews>
    <sheetView showGridLines="0" zoomScaleNormal="100" workbookViewId="0">
      <pane xSplit="3" ySplit="6" topLeftCell="D7" activePane="bottomRight" state="frozen"/>
      <selection pane="topRight" activeCell="D1" sqref="D1"/>
      <selection pane="bottomLeft" activeCell="A7" sqref="A7"/>
      <selection pane="bottomRight" activeCell="A4" sqref="A4:C6"/>
    </sheetView>
  </sheetViews>
  <sheetFormatPr defaultRowHeight="15" x14ac:dyDescent="0.25"/>
  <cols>
    <col min="1" max="1" width="13.85546875" style="37" customWidth="1"/>
    <col min="2" max="2" width="33.140625" style="37" bestFit="1" customWidth="1"/>
    <col min="3" max="3" width="3.42578125" style="37" customWidth="1"/>
    <col min="4" max="4" width="11.7109375" style="37" bestFit="1" customWidth="1"/>
    <col min="5" max="5" width="11.7109375" style="37" customWidth="1"/>
    <col min="6" max="6" width="7.5703125" style="37" bestFit="1" customWidth="1"/>
    <col min="7" max="8" width="12.42578125" style="37" customWidth="1"/>
    <col min="9" max="9" width="3.42578125" style="37" customWidth="1"/>
    <col min="10" max="11" width="11.7109375" style="132" customWidth="1"/>
    <col min="12" max="12" width="7.5703125" style="132" customWidth="1"/>
    <col min="13" max="14" width="12.42578125" style="132" customWidth="1"/>
    <col min="15" max="15" width="3.7109375" style="132" customWidth="1"/>
    <col min="16" max="16" width="11.7109375" style="132" customWidth="1"/>
    <col min="17" max="17" width="11.7109375" style="106" customWidth="1"/>
    <col min="18" max="18" width="7.5703125" style="132" customWidth="1"/>
    <col min="19" max="20" width="12.42578125" style="132" customWidth="1"/>
    <col min="21" max="21" width="3.7109375" style="132" customWidth="1"/>
    <col min="22" max="22" width="8.140625" style="113" bestFit="1" customWidth="1"/>
    <col min="23" max="23" width="18" style="285" bestFit="1" customWidth="1"/>
    <col min="24" max="24" width="3.7109375" style="132" customWidth="1"/>
    <col min="25" max="25" width="8.140625" style="113" customWidth="1"/>
    <col min="26" max="26" width="17.42578125" style="285" customWidth="1"/>
    <col min="27" max="27" width="9.42578125" style="120" customWidth="1"/>
    <col min="28" max="16384" width="9.140625" style="30"/>
  </cols>
  <sheetData>
    <row r="1" spans="1:27" ht="15.75" x14ac:dyDescent="0.25">
      <c r="A1" s="440" t="s">
        <v>1003</v>
      </c>
      <c r="B1" s="440"/>
      <c r="C1" s="440"/>
      <c r="D1" s="441"/>
      <c r="E1" s="441"/>
      <c r="F1" s="441"/>
      <c r="G1" s="441"/>
      <c r="H1" s="441"/>
      <c r="I1" s="441"/>
      <c r="J1" s="440"/>
      <c r="K1" s="440"/>
      <c r="L1" s="440"/>
      <c r="M1" s="440"/>
      <c r="N1" s="440"/>
      <c r="O1" s="440"/>
      <c r="P1" s="440"/>
      <c r="Q1" s="440"/>
      <c r="R1" s="440"/>
      <c r="S1" s="440"/>
      <c r="T1" s="122"/>
      <c r="U1" s="123"/>
      <c r="V1" s="124"/>
      <c r="W1" s="284"/>
      <c r="X1" s="123"/>
      <c r="Y1" s="124"/>
      <c r="Z1" s="284"/>
    </row>
    <row r="2" spans="1:27" ht="15.75" x14ac:dyDescent="0.25">
      <c r="A2" s="32" t="s">
        <v>247</v>
      </c>
      <c r="B2" s="33"/>
      <c r="C2" s="33"/>
      <c r="D2" s="33"/>
      <c r="E2" s="33"/>
      <c r="F2" s="33"/>
      <c r="G2" s="33"/>
      <c r="H2" s="33"/>
      <c r="I2" s="33"/>
      <c r="J2" s="125"/>
      <c r="K2" s="125"/>
      <c r="L2" s="125"/>
      <c r="M2" s="125"/>
      <c r="N2" s="125"/>
      <c r="O2" s="125"/>
      <c r="P2" s="125"/>
      <c r="Q2" s="126"/>
      <c r="R2" s="125"/>
      <c r="S2" s="125"/>
      <c r="T2" s="127"/>
      <c r="U2" s="123"/>
      <c r="V2" s="124"/>
      <c r="W2" s="284"/>
      <c r="X2" s="123"/>
      <c r="Y2" s="124"/>
      <c r="Z2" s="284"/>
    </row>
    <row r="3" spans="1:27" ht="15" customHeight="1" x14ac:dyDescent="0.25">
      <c r="A3" s="141" t="s">
        <v>1014</v>
      </c>
      <c r="B3" s="81"/>
      <c r="C3" s="81"/>
      <c r="D3" s="81"/>
      <c r="E3" s="81"/>
      <c r="F3" s="81"/>
      <c r="G3" s="81"/>
      <c r="H3" s="81"/>
      <c r="I3" s="81"/>
      <c r="J3" s="128"/>
      <c r="K3" s="128"/>
      <c r="L3" s="128"/>
      <c r="M3" s="128"/>
      <c r="N3" s="128"/>
      <c r="O3" s="128"/>
      <c r="P3" s="128"/>
      <c r="Q3" s="128"/>
      <c r="R3" s="128"/>
      <c r="S3" s="128"/>
      <c r="T3" s="128"/>
      <c r="U3" s="128"/>
      <c r="X3" s="128"/>
    </row>
    <row r="4" spans="1:27" ht="15" customHeight="1" x14ac:dyDescent="0.25">
      <c r="A4" s="452"/>
      <c r="B4" s="456"/>
      <c r="C4" s="456"/>
      <c r="D4" s="426" t="s">
        <v>1008</v>
      </c>
      <c r="E4" s="427"/>
      <c r="F4" s="427"/>
      <c r="G4" s="427"/>
      <c r="H4" s="428"/>
      <c r="I4" s="292"/>
      <c r="J4" s="426" t="s">
        <v>990</v>
      </c>
      <c r="K4" s="427"/>
      <c r="L4" s="427"/>
      <c r="M4" s="427"/>
      <c r="N4" s="428"/>
      <c r="O4" s="129"/>
      <c r="P4" s="413" t="s">
        <v>991</v>
      </c>
      <c r="Q4" s="414"/>
      <c r="R4" s="414"/>
      <c r="S4" s="414"/>
      <c r="T4" s="415"/>
      <c r="U4" s="130"/>
      <c r="V4" s="398" t="s">
        <v>1016</v>
      </c>
      <c r="W4" s="399"/>
      <c r="X4" s="130"/>
      <c r="Y4" s="398" t="s">
        <v>1015</v>
      </c>
      <c r="Z4" s="399"/>
    </row>
    <row r="5" spans="1:27" ht="15" customHeight="1" x14ac:dyDescent="0.25">
      <c r="A5" s="453"/>
      <c r="B5" s="457"/>
      <c r="C5" s="457"/>
      <c r="D5" s="417" t="s">
        <v>0</v>
      </c>
      <c r="E5" s="419" t="s">
        <v>1</v>
      </c>
      <c r="F5" s="421" t="s">
        <v>2</v>
      </c>
      <c r="G5" s="423" t="s">
        <v>69</v>
      </c>
      <c r="H5" s="424"/>
      <c r="I5" s="292"/>
      <c r="J5" s="407" t="s">
        <v>0</v>
      </c>
      <c r="K5" s="409" t="s">
        <v>1</v>
      </c>
      <c r="L5" s="411" t="s">
        <v>2</v>
      </c>
      <c r="M5" s="405" t="s">
        <v>69</v>
      </c>
      <c r="N5" s="406"/>
      <c r="O5" s="131"/>
      <c r="P5" s="407" t="s">
        <v>0</v>
      </c>
      <c r="Q5" s="409" t="s">
        <v>1</v>
      </c>
      <c r="R5" s="411" t="s">
        <v>2</v>
      </c>
      <c r="S5" s="405" t="s">
        <v>69</v>
      </c>
      <c r="T5" s="406"/>
      <c r="V5" s="400"/>
      <c r="W5" s="401"/>
      <c r="Y5" s="400"/>
      <c r="Z5" s="401"/>
    </row>
    <row r="6" spans="1:27" x14ac:dyDescent="0.25">
      <c r="A6" s="454"/>
      <c r="B6" s="458"/>
      <c r="C6" s="458"/>
      <c r="D6" s="418"/>
      <c r="E6" s="420"/>
      <c r="F6" s="422"/>
      <c r="G6" s="231" t="s">
        <v>70</v>
      </c>
      <c r="H6" s="232" t="s">
        <v>71</v>
      </c>
      <c r="I6" s="293"/>
      <c r="J6" s="408"/>
      <c r="K6" s="410"/>
      <c r="L6" s="412"/>
      <c r="M6" s="376" t="s">
        <v>70</v>
      </c>
      <c r="N6" s="134" t="s">
        <v>71</v>
      </c>
      <c r="O6" s="131"/>
      <c r="P6" s="408"/>
      <c r="Q6" s="410"/>
      <c r="R6" s="412"/>
      <c r="S6" s="133" t="s">
        <v>70</v>
      </c>
      <c r="T6" s="134" t="s">
        <v>71</v>
      </c>
      <c r="V6" s="135" t="s">
        <v>985</v>
      </c>
      <c r="W6" s="78" t="s">
        <v>986</v>
      </c>
      <c r="Y6" s="135" t="s">
        <v>985</v>
      </c>
      <c r="Z6" s="78" t="s">
        <v>986</v>
      </c>
    </row>
    <row r="7" spans="1:27" x14ac:dyDescent="0.25">
      <c r="A7" s="58" t="s">
        <v>3</v>
      </c>
      <c r="D7" s="98">
        <v>198911</v>
      </c>
      <c r="E7" s="336">
        <v>34260000</v>
      </c>
      <c r="F7" s="325">
        <v>0.77190000000000003</v>
      </c>
      <c r="G7" s="325">
        <v>0.76910000000000001</v>
      </c>
      <c r="H7" s="326">
        <v>0.77480000000000004</v>
      </c>
      <c r="J7" s="102">
        <v>214284</v>
      </c>
      <c r="K7" s="103">
        <v>34531400</v>
      </c>
      <c r="L7" s="270">
        <v>0.77180000000000004</v>
      </c>
      <c r="M7" s="270">
        <v>0.76919999999999999</v>
      </c>
      <c r="N7" s="271">
        <v>0.77439999999999998</v>
      </c>
      <c r="O7" s="94"/>
      <c r="P7" s="162">
        <v>185732</v>
      </c>
      <c r="Q7" s="110">
        <v>34836700</v>
      </c>
      <c r="R7" s="249">
        <v>0.77449999999999997</v>
      </c>
      <c r="S7" s="249">
        <v>0.77170000000000005</v>
      </c>
      <c r="T7" s="250">
        <v>0.7772</v>
      </c>
      <c r="U7" s="269"/>
      <c r="V7" s="118">
        <v>2.5000000000000001E-3</v>
      </c>
      <c r="W7" s="218" t="s">
        <v>1010</v>
      </c>
      <c r="X7" s="269"/>
      <c r="Y7" s="118">
        <v>2.7000000000000001E-3</v>
      </c>
      <c r="Z7" s="218" t="s">
        <v>992</v>
      </c>
    </row>
    <row r="8" spans="1:27" x14ac:dyDescent="0.25">
      <c r="A8" s="60"/>
      <c r="B8" s="61"/>
      <c r="C8" s="61"/>
      <c r="D8" s="98"/>
      <c r="E8" s="95"/>
      <c r="F8" s="328"/>
      <c r="G8" s="328"/>
      <c r="H8" s="329"/>
      <c r="I8" s="61"/>
      <c r="J8" s="92"/>
      <c r="K8" s="93"/>
      <c r="L8" s="272"/>
      <c r="M8" s="272"/>
      <c r="N8" s="273"/>
      <c r="O8" s="94"/>
      <c r="P8" s="162"/>
      <c r="Q8" s="109"/>
      <c r="R8" s="249"/>
      <c r="S8" s="249"/>
      <c r="T8" s="250"/>
      <c r="U8" s="269"/>
      <c r="V8" s="252"/>
      <c r="W8" s="281"/>
      <c r="X8" s="269"/>
      <c r="Y8" s="252"/>
      <c r="Z8" s="281"/>
    </row>
    <row r="9" spans="1:27" x14ac:dyDescent="0.25">
      <c r="A9" s="60" t="s">
        <v>159</v>
      </c>
      <c r="B9" s="61"/>
      <c r="C9" s="61"/>
      <c r="D9" s="98"/>
      <c r="E9" s="95"/>
      <c r="F9" s="328"/>
      <c r="G9" s="328"/>
      <c r="H9" s="329"/>
      <c r="I9" s="61"/>
      <c r="J9" s="92"/>
      <c r="K9" s="93"/>
      <c r="L9" s="272"/>
      <c r="M9" s="272"/>
      <c r="N9" s="273"/>
      <c r="O9" s="94"/>
      <c r="P9" s="162"/>
      <c r="Q9" s="109"/>
      <c r="R9" s="249"/>
      <c r="S9" s="249"/>
      <c r="T9" s="250"/>
      <c r="U9" s="269"/>
      <c r="V9" s="252"/>
      <c r="W9" s="281"/>
      <c r="X9" s="269"/>
      <c r="Y9" s="252"/>
      <c r="Z9" s="281"/>
    </row>
    <row r="10" spans="1:27" x14ac:dyDescent="0.25">
      <c r="A10" s="62" t="s">
        <v>249</v>
      </c>
      <c r="D10" s="98">
        <v>26006</v>
      </c>
      <c r="E10" s="337">
        <v>3838100</v>
      </c>
      <c r="F10" s="328">
        <v>0.78029999999999999</v>
      </c>
      <c r="G10" s="328">
        <v>0.77290000000000003</v>
      </c>
      <c r="H10" s="329">
        <v>0.78759999999999997</v>
      </c>
      <c r="J10" s="102">
        <v>28000</v>
      </c>
      <c r="K10" s="103">
        <v>3881100</v>
      </c>
      <c r="L10" s="274">
        <v>0.78320000000000001</v>
      </c>
      <c r="M10" s="274">
        <v>0.77639999999999998</v>
      </c>
      <c r="N10" s="275">
        <v>0.78969999999999996</v>
      </c>
      <c r="O10" s="94"/>
      <c r="P10" s="162">
        <v>24874</v>
      </c>
      <c r="Q10" s="110">
        <v>3875900</v>
      </c>
      <c r="R10" s="249">
        <v>0.77800000000000002</v>
      </c>
      <c r="S10" s="249">
        <v>0.77090000000000003</v>
      </c>
      <c r="T10" s="250">
        <v>0.78510000000000002</v>
      </c>
      <c r="U10" s="269"/>
      <c r="V10" s="118">
        <v>-1.2999999999999999E-2</v>
      </c>
      <c r="W10" s="218" t="s">
        <v>987</v>
      </c>
      <c r="X10" s="269"/>
      <c r="Y10" s="118">
        <v>-5.1999999999999998E-3</v>
      </c>
      <c r="Z10" s="218" t="s">
        <v>992</v>
      </c>
      <c r="AA10" s="121"/>
    </row>
    <row r="11" spans="1:27" x14ac:dyDescent="0.25">
      <c r="A11" s="62" t="s">
        <v>4</v>
      </c>
      <c r="D11" s="98">
        <v>22543</v>
      </c>
      <c r="E11" s="337">
        <v>2919400</v>
      </c>
      <c r="F11" s="328">
        <v>0.7651</v>
      </c>
      <c r="G11" s="328">
        <v>0.75690000000000002</v>
      </c>
      <c r="H11" s="329">
        <v>0.77300000000000002</v>
      </c>
      <c r="J11" s="102">
        <v>24244</v>
      </c>
      <c r="K11" s="103">
        <v>2930800</v>
      </c>
      <c r="L11" s="274">
        <v>0.76060000000000005</v>
      </c>
      <c r="M11" s="274">
        <v>0.753</v>
      </c>
      <c r="N11" s="275">
        <v>0.7681</v>
      </c>
      <c r="O11" s="94"/>
      <c r="P11" s="162">
        <v>21553</v>
      </c>
      <c r="Q11" s="110">
        <v>2963000</v>
      </c>
      <c r="R11" s="249">
        <v>0.7621</v>
      </c>
      <c r="S11" s="249">
        <v>0.75409999999999999</v>
      </c>
      <c r="T11" s="250">
        <v>0.76990000000000003</v>
      </c>
      <c r="U11" s="269"/>
      <c r="V11" s="118">
        <v>1.8200000000000001E-2</v>
      </c>
      <c r="W11" s="218" t="s">
        <v>988</v>
      </c>
      <c r="X11" s="269"/>
      <c r="Y11" s="118">
        <v>1.5E-3</v>
      </c>
      <c r="Z11" s="218" t="s">
        <v>992</v>
      </c>
      <c r="AA11" s="121"/>
    </row>
    <row r="12" spans="1:27" x14ac:dyDescent="0.25">
      <c r="A12" s="62" t="s">
        <v>5</v>
      </c>
      <c r="D12" s="98">
        <v>19887</v>
      </c>
      <c r="E12" s="337">
        <v>5367400</v>
      </c>
      <c r="F12" s="328">
        <v>0.77749999999999997</v>
      </c>
      <c r="G12" s="328">
        <v>0.76870000000000005</v>
      </c>
      <c r="H12" s="329">
        <v>0.78620000000000001</v>
      </c>
      <c r="J12" s="102">
        <v>21653</v>
      </c>
      <c r="K12" s="103">
        <v>5418700</v>
      </c>
      <c r="L12" s="274">
        <v>0.77669999999999995</v>
      </c>
      <c r="M12" s="274">
        <v>0.76839999999999997</v>
      </c>
      <c r="N12" s="275">
        <v>0.78469999999999995</v>
      </c>
      <c r="O12" s="94"/>
      <c r="P12" s="162">
        <v>17442</v>
      </c>
      <c r="Q12" s="110">
        <v>5455600</v>
      </c>
      <c r="R12" s="249">
        <v>0.77800000000000002</v>
      </c>
      <c r="S12" s="249">
        <v>0.76939999999999997</v>
      </c>
      <c r="T12" s="250">
        <v>0.78649999999999998</v>
      </c>
      <c r="U12" s="269"/>
      <c r="V12" s="118">
        <v>-5.0000000000000001E-4</v>
      </c>
      <c r="W12" s="218" t="s">
        <v>1010</v>
      </c>
      <c r="X12" s="269"/>
      <c r="Y12" s="118">
        <v>1.2999999999999999E-3</v>
      </c>
      <c r="Z12" s="218" t="s">
        <v>992</v>
      </c>
      <c r="AA12" s="121"/>
    </row>
    <row r="13" spans="1:27" x14ac:dyDescent="0.25">
      <c r="A13" s="62" t="s">
        <v>6</v>
      </c>
      <c r="D13" s="98">
        <v>9046</v>
      </c>
      <c r="E13" s="337">
        <v>1614100</v>
      </c>
      <c r="F13" s="328">
        <v>0.74739999999999995</v>
      </c>
      <c r="G13" s="328">
        <v>0.73380000000000001</v>
      </c>
      <c r="H13" s="329">
        <v>0.76060000000000005</v>
      </c>
      <c r="J13" s="102">
        <v>9623</v>
      </c>
      <c r="K13" s="103">
        <v>1635000</v>
      </c>
      <c r="L13" s="274">
        <v>0.75390000000000001</v>
      </c>
      <c r="M13" s="274">
        <v>0.74129999999999996</v>
      </c>
      <c r="N13" s="275">
        <v>0.7661</v>
      </c>
      <c r="O13" s="94"/>
      <c r="P13" s="162">
        <v>8349</v>
      </c>
      <c r="Q13" s="110">
        <v>1621300</v>
      </c>
      <c r="R13" s="249">
        <v>0.746</v>
      </c>
      <c r="S13" s="249">
        <v>0.73240000000000005</v>
      </c>
      <c r="T13" s="250">
        <v>0.75900000000000001</v>
      </c>
      <c r="U13" s="269"/>
      <c r="V13" s="118">
        <v>1.5E-3</v>
      </c>
      <c r="W13" s="218" t="s">
        <v>1010</v>
      </c>
      <c r="X13" s="269"/>
      <c r="Y13" s="118">
        <v>-7.9000000000000008E-3</v>
      </c>
      <c r="Z13" s="218" t="s">
        <v>992</v>
      </c>
      <c r="AA13" s="121"/>
    </row>
    <row r="14" spans="1:27" x14ac:dyDescent="0.25">
      <c r="A14" s="62" t="s">
        <v>7</v>
      </c>
      <c r="D14" s="98">
        <v>28223</v>
      </c>
      <c r="E14" s="337">
        <v>4401900</v>
      </c>
      <c r="F14" s="328">
        <v>0.75609999999999999</v>
      </c>
      <c r="G14" s="328">
        <v>0.74850000000000005</v>
      </c>
      <c r="H14" s="329">
        <v>0.76359999999999995</v>
      </c>
      <c r="J14" s="102">
        <v>30520</v>
      </c>
      <c r="K14" s="103">
        <v>4453900</v>
      </c>
      <c r="L14" s="274">
        <v>0.76060000000000005</v>
      </c>
      <c r="M14" s="274">
        <v>0.75370000000000004</v>
      </c>
      <c r="N14" s="275">
        <v>0.76729999999999998</v>
      </c>
      <c r="O14" s="94"/>
      <c r="P14" s="162">
        <v>26571</v>
      </c>
      <c r="Q14" s="110">
        <v>4469800</v>
      </c>
      <c r="R14" s="249">
        <v>0.76060000000000005</v>
      </c>
      <c r="S14" s="249">
        <v>0.75329999999999997</v>
      </c>
      <c r="T14" s="250">
        <v>0.76780000000000004</v>
      </c>
      <c r="U14" s="269"/>
      <c r="V14" s="118">
        <v>-4.4999999999999997E-3</v>
      </c>
      <c r="W14" s="218" t="s">
        <v>1010</v>
      </c>
      <c r="X14" s="269"/>
      <c r="Y14" s="118">
        <v>0</v>
      </c>
      <c r="Z14" s="218" t="s">
        <v>992</v>
      </c>
      <c r="AA14" s="121"/>
    </row>
    <row r="15" spans="1:27" x14ac:dyDescent="0.25">
      <c r="A15" s="62" t="s">
        <v>8</v>
      </c>
      <c r="D15" s="98">
        <v>36302</v>
      </c>
      <c r="E15" s="337">
        <v>5776000</v>
      </c>
      <c r="F15" s="328">
        <v>0.79730000000000001</v>
      </c>
      <c r="G15" s="328">
        <v>0.79120000000000001</v>
      </c>
      <c r="H15" s="329">
        <v>0.80320000000000003</v>
      </c>
      <c r="J15" s="102">
        <v>38906</v>
      </c>
      <c r="K15" s="103">
        <v>5833200</v>
      </c>
      <c r="L15" s="274">
        <v>0.79830000000000001</v>
      </c>
      <c r="M15" s="274">
        <v>0.79279999999999995</v>
      </c>
      <c r="N15" s="275">
        <v>0.80369999999999997</v>
      </c>
      <c r="O15" s="94"/>
      <c r="P15" s="162">
        <v>34725</v>
      </c>
      <c r="Q15" s="110">
        <v>5915800</v>
      </c>
      <c r="R15" s="249">
        <v>0.80559999999999998</v>
      </c>
      <c r="S15" s="249">
        <v>0.80010000000000003</v>
      </c>
      <c r="T15" s="250">
        <v>0.81100000000000005</v>
      </c>
      <c r="U15" s="269"/>
      <c r="V15" s="118">
        <v>-8.3000000000000001E-3</v>
      </c>
      <c r="W15" s="218" t="s">
        <v>987</v>
      </c>
      <c r="X15" s="269"/>
      <c r="Y15" s="118">
        <v>7.3000000000000001E-3</v>
      </c>
      <c r="Z15" s="218" t="s">
        <v>992</v>
      </c>
      <c r="AA15" s="121"/>
    </row>
    <row r="16" spans="1:27" x14ac:dyDescent="0.25">
      <c r="A16" s="62" t="s">
        <v>9</v>
      </c>
      <c r="D16" s="98">
        <v>22405</v>
      </c>
      <c r="E16" s="337">
        <v>3628800</v>
      </c>
      <c r="F16" s="328">
        <v>0.80389999999999995</v>
      </c>
      <c r="G16" s="328">
        <v>0.7954</v>
      </c>
      <c r="H16" s="329">
        <v>0.81200000000000006</v>
      </c>
      <c r="J16" s="102">
        <v>24336</v>
      </c>
      <c r="K16" s="103">
        <v>3652800</v>
      </c>
      <c r="L16" s="274">
        <v>0.80300000000000005</v>
      </c>
      <c r="M16" s="274">
        <v>0.79559999999999997</v>
      </c>
      <c r="N16" s="275">
        <v>0.81020000000000003</v>
      </c>
      <c r="O16" s="94"/>
      <c r="P16" s="162">
        <v>20556</v>
      </c>
      <c r="Q16" s="110">
        <v>3709600</v>
      </c>
      <c r="R16" s="249">
        <v>0.80959999999999999</v>
      </c>
      <c r="S16" s="249">
        <v>0.80149999999999999</v>
      </c>
      <c r="T16" s="250">
        <v>0.8175</v>
      </c>
      <c r="U16" s="269"/>
      <c r="V16" s="118">
        <v>-5.7999999999999996E-3</v>
      </c>
      <c r="W16" s="218" t="s">
        <v>1010</v>
      </c>
      <c r="X16" s="269"/>
      <c r="Y16" s="118">
        <v>6.6E-3</v>
      </c>
      <c r="Z16" s="218" t="s">
        <v>992</v>
      </c>
      <c r="AA16" s="121"/>
    </row>
    <row r="17" spans="1:27" x14ac:dyDescent="0.25">
      <c r="A17" s="62" t="s">
        <v>10</v>
      </c>
      <c r="D17" s="98">
        <v>19341</v>
      </c>
      <c r="E17" s="337">
        <v>3437600</v>
      </c>
      <c r="F17" s="328">
        <v>0.74209999999999998</v>
      </c>
      <c r="G17" s="328">
        <v>0.73240000000000005</v>
      </c>
      <c r="H17" s="329">
        <v>0.75149999999999995</v>
      </c>
      <c r="J17" s="102">
        <v>20780</v>
      </c>
      <c r="K17" s="103">
        <v>3430100</v>
      </c>
      <c r="L17" s="274">
        <v>0.73360000000000003</v>
      </c>
      <c r="M17" s="274">
        <v>0.7248</v>
      </c>
      <c r="N17" s="275">
        <v>0.74229999999999996</v>
      </c>
      <c r="O17" s="94"/>
      <c r="P17" s="162">
        <v>17282</v>
      </c>
      <c r="Q17" s="110">
        <v>3479400</v>
      </c>
      <c r="R17" s="249">
        <v>0.73829999999999996</v>
      </c>
      <c r="S17" s="249">
        <v>0.72899999999999998</v>
      </c>
      <c r="T17" s="250">
        <v>0.74739999999999995</v>
      </c>
      <c r="U17" s="269"/>
      <c r="V17" s="118">
        <v>3.7000000000000002E-3</v>
      </c>
      <c r="W17" s="218" t="s">
        <v>1010</v>
      </c>
      <c r="X17" s="269"/>
      <c r="Y17" s="118">
        <v>4.7000000000000002E-3</v>
      </c>
      <c r="Z17" s="218" t="s">
        <v>992</v>
      </c>
      <c r="AA17" s="121"/>
    </row>
    <row r="18" spans="1:27" x14ac:dyDescent="0.25">
      <c r="A18" s="62" t="s">
        <v>11</v>
      </c>
      <c r="D18" s="98">
        <v>15158</v>
      </c>
      <c r="E18" s="337">
        <v>3276700</v>
      </c>
      <c r="F18" s="328">
        <v>0.74960000000000004</v>
      </c>
      <c r="G18" s="328">
        <v>0.73860000000000003</v>
      </c>
      <c r="H18" s="329">
        <v>0.76019999999999999</v>
      </c>
      <c r="J18" s="102">
        <v>16222</v>
      </c>
      <c r="K18" s="103">
        <v>3295900</v>
      </c>
      <c r="L18" s="274">
        <v>0.74960000000000004</v>
      </c>
      <c r="M18" s="274">
        <v>0.73980000000000001</v>
      </c>
      <c r="N18" s="275">
        <v>0.7591</v>
      </c>
      <c r="O18" s="94"/>
      <c r="P18" s="162">
        <v>14380</v>
      </c>
      <c r="Q18" s="110">
        <v>3346200</v>
      </c>
      <c r="R18" s="249">
        <v>0.75839999999999996</v>
      </c>
      <c r="S18" s="249">
        <v>0.74839999999999995</v>
      </c>
      <c r="T18" s="250">
        <v>0.7681</v>
      </c>
      <c r="U18" s="269"/>
      <c r="V18" s="118">
        <v>-8.8000000000000005E-3</v>
      </c>
      <c r="W18" s="218" t="s">
        <v>1010</v>
      </c>
      <c r="X18" s="269"/>
      <c r="Y18" s="118">
        <v>8.8000000000000005E-3</v>
      </c>
      <c r="Z18" s="218" t="s">
        <v>992</v>
      </c>
      <c r="AA18" s="121"/>
    </row>
    <row r="19" spans="1:27" x14ac:dyDescent="0.25">
      <c r="A19" s="63"/>
      <c r="B19" s="64"/>
      <c r="C19" s="64"/>
      <c r="D19" s="98"/>
      <c r="E19" s="337">
        <v>0</v>
      </c>
      <c r="F19" s="328"/>
      <c r="G19" s="328"/>
      <c r="H19" s="329"/>
      <c r="I19" s="64"/>
      <c r="J19" s="92"/>
      <c r="K19" s="93"/>
      <c r="L19" s="276"/>
      <c r="M19" s="276"/>
      <c r="N19" s="277"/>
      <c r="O19" s="94"/>
      <c r="P19" s="162"/>
      <c r="Q19" s="109"/>
      <c r="R19" s="249"/>
      <c r="S19" s="249"/>
      <c r="T19" s="250"/>
      <c r="U19" s="269"/>
      <c r="V19" s="118"/>
      <c r="W19" s="281"/>
      <c r="X19" s="269"/>
      <c r="Y19" s="252"/>
      <c r="Z19" s="281"/>
      <c r="AA19" s="121"/>
    </row>
    <row r="20" spans="1:27" x14ac:dyDescent="0.25">
      <c r="A20" s="65" t="s">
        <v>12</v>
      </c>
      <c r="B20" s="64"/>
      <c r="C20" s="64"/>
      <c r="D20" s="98"/>
      <c r="E20" s="337">
        <v>0</v>
      </c>
      <c r="F20" s="328"/>
      <c r="G20" s="328"/>
      <c r="H20" s="329"/>
      <c r="I20" s="64"/>
      <c r="J20" s="92"/>
      <c r="K20" s="93"/>
      <c r="L20" s="276"/>
      <c r="M20" s="276"/>
      <c r="N20" s="277"/>
      <c r="O20" s="94"/>
      <c r="P20" s="162"/>
      <c r="Q20" s="109"/>
      <c r="R20" s="249"/>
      <c r="S20" s="249"/>
      <c r="T20" s="250"/>
      <c r="U20" s="269"/>
      <c r="V20" s="118"/>
      <c r="W20" s="281"/>
      <c r="X20" s="269"/>
      <c r="Y20" s="252"/>
      <c r="Z20" s="281"/>
      <c r="AA20" s="121"/>
    </row>
    <row r="21" spans="1:27" x14ac:dyDescent="0.25">
      <c r="A21" s="66" t="s">
        <v>160</v>
      </c>
      <c r="B21" s="37" t="s">
        <v>161</v>
      </c>
      <c r="D21" s="98">
        <v>1997</v>
      </c>
      <c r="E21" s="337">
        <v>393300</v>
      </c>
      <c r="F21" s="328">
        <v>0.76390000000000002</v>
      </c>
      <c r="G21" s="328">
        <v>0.73609999999999998</v>
      </c>
      <c r="H21" s="329">
        <v>0.78969999999999996</v>
      </c>
      <c r="J21" s="102">
        <v>2110</v>
      </c>
      <c r="K21" s="103">
        <v>396400</v>
      </c>
      <c r="L21" s="274">
        <v>0.76100000000000001</v>
      </c>
      <c r="M21" s="274">
        <v>0.73470000000000002</v>
      </c>
      <c r="N21" s="275">
        <v>0.78539999999999999</v>
      </c>
      <c r="O21" s="94"/>
      <c r="P21" s="162">
        <v>1773</v>
      </c>
      <c r="Q21" s="110">
        <v>390800</v>
      </c>
      <c r="R21" s="249">
        <v>0.74819999999999998</v>
      </c>
      <c r="S21" s="249">
        <v>0.71850000000000003</v>
      </c>
      <c r="T21" s="250">
        <v>0.77580000000000005</v>
      </c>
      <c r="U21" s="269"/>
      <c r="V21" s="118">
        <v>1.5699999999999999E-2</v>
      </c>
      <c r="W21" s="218" t="s">
        <v>1010</v>
      </c>
      <c r="X21" s="269"/>
      <c r="Y21" s="118">
        <v>-1.2800000000000001E-2</v>
      </c>
      <c r="Z21" s="218" t="s">
        <v>992</v>
      </c>
      <c r="AA21" s="121"/>
    </row>
    <row r="22" spans="1:27" x14ac:dyDescent="0.25">
      <c r="A22" s="66" t="s">
        <v>162</v>
      </c>
      <c r="B22" s="37" t="s">
        <v>163</v>
      </c>
      <c r="D22" s="98">
        <v>4046</v>
      </c>
      <c r="E22" s="337">
        <v>569900</v>
      </c>
      <c r="F22" s="328">
        <v>0.8095</v>
      </c>
      <c r="G22" s="328">
        <v>0.79110000000000003</v>
      </c>
      <c r="H22" s="329">
        <v>0.8266</v>
      </c>
      <c r="J22" s="102">
        <v>4326</v>
      </c>
      <c r="K22" s="103">
        <v>574900</v>
      </c>
      <c r="L22" s="274">
        <v>0.81069999999999998</v>
      </c>
      <c r="M22" s="274">
        <v>0.79430000000000001</v>
      </c>
      <c r="N22" s="275">
        <v>0.82599999999999996</v>
      </c>
      <c r="O22" s="94"/>
      <c r="P22" s="162">
        <v>3313</v>
      </c>
      <c r="Q22" s="110">
        <v>568600</v>
      </c>
      <c r="R22" s="249">
        <v>0.79859999999999998</v>
      </c>
      <c r="S22" s="249">
        <v>0.78110000000000002</v>
      </c>
      <c r="T22" s="250">
        <v>0.81510000000000005</v>
      </c>
      <c r="U22" s="269"/>
      <c r="V22" s="118">
        <v>1.0800000000000001E-2</v>
      </c>
      <c r="W22" s="218" t="s">
        <v>1010</v>
      </c>
      <c r="X22" s="269"/>
      <c r="Y22" s="118">
        <v>-1.21E-2</v>
      </c>
      <c r="Z22" s="218" t="s">
        <v>992</v>
      </c>
      <c r="AA22" s="121"/>
    </row>
    <row r="23" spans="1:27" x14ac:dyDescent="0.25">
      <c r="A23" s="66" t="s">
        <v>164</v>
      </c>
      <c r="B23" s="37" t="s">
        <v>165</v>
      </c>
      <c r="D23" s="98">
        <v>1978</v>
      </c>
      <c r="E23" s="337">
        <v>622200</v>
      </c>
      <c r="F23" s="328">
        <v>0.72450000000000003</v>
      </c>
      <c r="G23" s="328">
        <v>0.69330000000000003</v>
      </c>
      <c r="H23" s="329">
        <v>0.75360000000000005</v>
      </c>
      <c r="J23" s="102">
        <v>2053</v>
      </c>
      <c r="K23" s="103">
        <v>624900</v>
      </c>
      <c r="L23" s="274">
        <v>0.71730000000000005</v>
      </c>
      <c r="M23" s="274">
        <v>0.6895</v>
      </c>
      <c r="N23" s="275">
        <v>0.74350000000000005</v>
      </c>
      <c r="O23" s="94"/>
      <c r="P23" s="162">
        <v>1962</v>
      </c>
      <c r="Q23" s="110">
        <v>648800</v>
      </c>
      <c r="R23" s="249">
        <v>0.73880000000000001</v>
      </c>
      <c r="S23" s="249">
        <v>0.71189999999999998</v>
      </c>
      <c r="T23" s="250">
        <v>0.76400000000000001</v>
      </c>
      <c r="U23" s="269"/>
      <c r="V23" s="118">
        <v>-1.43E-2</v>
      </c>
      <c r="W23" s="218" t="s">
        <v>1010</v>
      </c>
      <c r="X23" s="269"/>
      <c r="Y23" s="118">
        <v>2.1499999999999998E-2</v>
      </c>
      <c r="Z23" s="218" t="s">
        <v>992</v>
      </c>
      <c r="AA23" s="121"/>
    </row>
    <row r="24" spans="1:27" x14ac:dyDescent="0.25">
      <c r="A24" s="66" t="s">
        <v>166</v>
      </c>
      <c r="B24" s="37" t="s">
        <v>167</v>
      </c>
      <c r="D24" s="98">
        <v>3938</v>
      </c>
      <c r="E24" s="337">
        <v>655000</v>
      </c>
      <c r="F24" s="328">
        <v>0.70799999999999996</v>
      </c>
      <c r="G24" s="328">
        <v>0.68759999999999999</v>
      </c>
      <c r="H24" s="329">
        <v>0.72760000000000002</v>
      </c>
      <c r="J24" s="102">
        <v>4212</v>
      </c>
      <c r="K24" s="103">
        <v>638500</v>
      </c>
      <c r="L24" s="274">
        <v>0.68530000000000002</v>
      </c>
      <c r="M24" s="274">
        <v>0.66600000000000004</v>
      </c>
      <c r="N24" s="275">
        <v>0.70409999999999995</v>
      </c>
      <c r="O24" s="94"/>
      <c r="P24" s="162">
        <v>2962</v>
      </c>
      <c r="Q24" s="110">
        <v>645900</v>
      </c>
      <c r="R24" s="249">
        <v>0.6895</v>
      </c>
      <c r="S24" s="249">
        <v>0.66749999999999998</v>
      </c>
      <c r="T24" s="250">
        <v>0.7107</v>
      </c>
      <c r="U24" s="269"/>
      <c r="V24" s="118">
        <v>1.8499999999999999E-2</v>
      </c>
      <c r="W24" s="218" t="s">
        <v>1010</v>
      </c>
      <c r="X24" s="269"/>
      <c r="Y24" s="118">
        <v>4.1999999999999997E-3</v>
      </c>
      <c r="Z24" s="218" t="s">
        <v>992</v>
      </c>
      <c r="AA24" s="121"/>
    </row>
    <row r="25" spans="1:27" x14ac:dyDescent="0.25">
      <c r="A25" s="66" t="s">
        <v>168</v>
      </c>
      <c r="B25" s="37" t="s">
        <v>169</v>
      </c>
      <c r="D25" s="98">
        <v>3020</v>
      </c>
      <c r="E25" s="337">
        <v>497800</v>
      </c>
      <c r="F25" s="328">
        <v>0.79900000000000004</v>
      </c>
      <c r="G25" s="328">
        <v>0.77749999999999997</v>
      </c>
      <c r="H25" s="329">
        <v>0.81889999999999996</v>
      </c>
      <c r="J25" s="102">
        <v>3138</v>
      </c>
      <c r="K25" s="103">
        <v>503400</v>
      </c>
      <c r="L25" s="274">
        <v>0.79979999999999996</v>
      </c>
      <c r="M25" s="274">
        <v>0.77969999999999995</v>
      </c>
      <c r="N25" s="275">
        <v>0.81850000000000001</v>
      </c>
      <c r="O25" s="94"/>
      <c r="P25" s="162">
        <v>2795</v>
      </c>
      <c r="Q25" s="110">
        <v>516100</v>
      </c>
      <c r="R25" s="249">
        <v>0.81630000000000003</v>
      </c>
      <c r="S25" s="249">
        <v>0.79649999999999999</v>
      </c>
      <c r="T25" s="250">
        <v>0.83450000000000002</v>
      </c>
      <c r="U25" s="269"/>
      <c r="V25" s="118">
        <v>-1.7299999999999999E-2</v>
      </c>
      <c r="W25" s="218" t="s">
        <v>1010</v>
      </c>
      <c r="X25" s="269"/>
      <c r="Y25" s="118">
        <v>1.6500000000000001E-2</v>
      </c>
      <c r="Z25" s="218" t="s">
        <v>992</v>
      </c>
      <c r="AA25" s="121"/>
    </row>
    <row r="26" spans="1:27" x14ac:dyDescent="0.25">
      <c r="A26" s="66" t="s">
        <v>170</v>
      </c>
      <c r="B26" s="37" t="s">
        <v>171</v>
      </c>
      <c r="D26" s="98">
        <v>3766</v>
      </c>
      <c r="E26" s="337">
        <v>536900</v>
      </c>
      <c r="F26" s="328">
        <v>0.79659999999999997</v>
      </c>
      <c r="G26" s="328">
        <v>0.77710000000000001</v>
      </c>
      <c r="H26" s="329">
        <v>0.81469999999999998</v>
      </c>
      <c r="J26" s="102">
        <v>3767</v>
      </c>
      <c r="K26" s="103">
        <v>538700</v>
      </c>
      <c r="L26" s="274">
        <v>0.79520000000000002</v>
      </c>
      <c r="M26" s="274">
        <v>0.77600000000000002</v>
      </c>
      <c r="N26" s="275">
        <v>0.81320000000000003</v>
      </c>
      <c r="O26" s="94"/>
      <c r="P26" s="162">
        <v>3571</v>
      </c>
      <c r="Q26" s="110">
        <v>530300</v>
      </c>
      <c r="R26" s="249">
        <v>0.77859999999999996</v>
      </c>
      <c r="S26" s="249">
        <v>0.75900000000000001</v>
      </c>
      <c r="T26" s="250">
        <v>0.79700000000000004</v>
      </c>
      <c r="U26" s="269"/>
      <c r="V26" s="118">
        <v>1.7999999999999999E-2</v>
      </c>
      <c r="W26" s="218" t="s">
        <v>1010</v>
      </c>
      <c r="X26" s="269"/>
      <c r="Y26" s="118">
        <v>-1.66E-2</v>
      </c>
      <c r="Z26" s="218" t="s">
        <v>992</v>
      </c>
      <c r="AA26" s="121"/>
    </row>
    <row r="27" spans="1:27" x14ac:dyDescent="0.25">
      <c r="A27" s="66" t="s">
        <v>172</v>
      </c>
      <c r="B27" s="37" t="s">
        <v>173</v>
      </c>
      <c r="D27" s="98">
        <v>2518</v>
      </c>
      <c r="E27" s="337">
        <v>591000</v>
      </c>
      <c r="F27" s="328">
        <v>0.78469999999999995</v>
      </c>
      <c r="G27" s="328">
        <v>0.7581</v>
      </c>
      <c r="H27" s="329">
        <v>0.80910000000000004</v>
      </c>
      <c r="J27" s="102">
        <v>2685</v>
      </c>
      <c r="K27" s="103">
        <v>603800</v>
      </c>
      <c r="L27" s="274">
        <v>0.79820000000000002</v>
      </c>
      <c r="M27" s="274">
        <v>0.77600000000000002</v>
      </c>
      <c r="N27" s="275">
        <v>0.81869999999999998</v>
      </c>
      <c r="O27" s="94"/>
      <c r="P27" s="162">
        <v>1904</v>
      </c>
      <c r="Q27" s="110">
        <v>596200</v>
      </c>
      <c r="R27" s="249">
        <v>0.7853</v>
      </c>
      <c r="S27" s="249">
        <v>0.75980000000000003</v>
      </c>
      <c r="T27" s="250">
        <v>0.80869999999999997</v>
      </c>
      <c r="U27" s="269"/>
      <c r="V27" s="118">
        <v>-5.9999999999999995E-4</v>
      </c>
      <c r="W27" s="218" t="s">
        <v>1010</v>
      </c>
      <c r="X27" s="269"/>
      <c r="Y27" s="118">
        <v>-1.29E-2</v>
      </c>
      <c r="Z27" s="218" t="s">
        <v>992</v>
      </c>
      <c r="AA27" s="121"/>
    </row>
    <row r="28" spans="1:27" x14ac:dyDescent="0.25">
      <c r="A28" s="66" t="s">
        <v>174</v>
      </c>
      <c r="B28" s="37" t="s">
        <v>175</v>
      </c>
      <c r="D28" s="98">
        <v>1260</v>
      </c>
      <c r="E28" s="337">
        <v>364800</v>
      </c>
      <c r="F28" s="328">
        <v>0.79400000000000004</v>
      </c>
      <c r="G28" s="328">
        <v>0.75900000000000001</v>
      </c>
      <c r="H28" s="329">
        <v>0.82499999999999996</v>
      </c>
      <c r="J28" s="102">
        <v>1428</v>
      </c>
      <c r="K28" s="103">
        <v>371200</v>
      </c>
      <c r="L28" s="274">
        <v>0.80120000000000002</v>
      </c>
      <c r="M28" s="274">
        <v>0.76800000000000002</v>
      </c>
      <c r="N28" s="275">
        <v>0.83069999999999999</v>
      </c>
      <c r="O28" s="94"/>
      <c r="P28" s="162">
        <v>907</v>
      </c>
      <c r="Q28" s="110">
        <v>360300</v>
      </c>
      <c r="R28" s="249">
        <v>0.76949999999999996</v>
      </c>
      <c r="S28" s="249">
        <v>0.72789999999999999</v>
      </c>
      <c r="T28" s="250">
        <v>0.80649999999999999</v>
      </c>
      <c r="U28" s="269"/>
      <c r="V28" s="118">
        <v>2.4400000000000002E-2</v>
      </c>
      <c r="W28" s="218" t="s">
        <v>1010</v>
      </c>
      <c r="X28" s="269"/>
      <c r="Y28" s="118">
        <v>-3.1699999999999999E-2</v>
      </c>
      <c r="Z28" s="218" t="s">
        <v>992</v>
      </c>
      <c r="AA28" s="121"/>
    </row>
    <row r="29" spans="1:27" x14ac:dyDescent="0.25">
      <c r="A29" s="66" t="s">
        <v>176</v>
      </c>
      <c r="B29" s="37" t="s">
        <v>177</v>
      </c>
      <c r="D29" s="98">
        <v>3046</v>
      </c>
      <c r="E29" s="337">
        <v>325500</v>
      </c>
      <c r="F29" s="328">
        <v>0.78090000000000004</v>
      </c>
      <c r="G29" s="328">
        <v>0.7571</v>
      </c>
      <c r="H29" s="329">
        <v>0.80310000000000004</v>
      </c>
      <c r="J29" s="102">
        <v>3300</v>
      </c>
      <c r="K29" s="103">
        <v>326200</v>
      </c>
      <c r="L29" s="274">
        <v>0.78259999999999996</v>
      </c>
      <c r="M29" s="274">
        <v>0.7631</v>
      </c>
      <c r="N29" s="275">
        <v>0.80100000000000005</v>
      </c>
      <c r="O29" s="94"/>
      <c r="P29" s="162">
        <v>2919</v>
      </c>
      <c r="Q29" s="110">
        <v>329500</v>
      </c>
      <c r="R29" s="249">
        <v>0.79179999999999995</v>
      </c>
      <c r="S29" s="249">
        <v>0.77129999999999999</v>
      </c>
      <c r="T29" s="250">
        <v>0.81079999999999997</v>
      </c>
      <c r="U29" s="269"/>
      <c r="V29" s="118">
        <v>-1.0800000000000001E-2</v>
      </c>
      <c r="W29" s="218" t="s">
        <v>1010</v>
      </c>
      <c r="X29" s="269"/>
      <c r="Y29" s="118">
        <v>9.1999999999999998E-3</v>
      </c>
      <c r="Z29" s="218" t="s">
        <v>992</v>
      </c>
      <c r="AA29" s="121"/>
    </row>
    <row r="30" spans="1:27" x14ac:dyDescent="0.25">
      <c r="A30" s="66" t="s">
        <v>178</v>
      </c>
      <c r="B30" s="37" t="s">
        <v>179</v>
      </c>
      <c r="D30" s="98">
        <v>5094</v>
      </c>
      <c r="E30" s="337">
        <v>666100</v>
      </c>
      <c r="F30" s="328">
        <v>0.78420000000000001</v>
      </c>
      <c r="G30" s="328">
        <v>0.76839999999999997</v>
      </c>
      <c r="H30" s="329">
        <v>0.79920000000000002</v>
      </c>
      <c r="J30" s="102">
        <v>5601</v>
      </c>
      <c r="K30" s="103">
        <v>662800</v>
      </c>
      <c r="L30" s="274">
        <v>0.77539999999999998</v>
      </c>
      <c r="M30" s="274">
        <v>0.76070000000000004</v>
      </c>
      <c r="N30" s="275">
        <v>0.78939999999999999</v>
      </c>
      <c r="O30" s="94"/>
      <c r="P30" s="162">
        <v>4481</v>
      </c>
      <c r="Q30" s="110">
        <v>676900</v>
      </c>
      <c r="R30" s="249">
        <v>0.78769999999999996</v>
      </c>
      <c r="S30" s="249">
        <v>0.77059999999999995</v>
      </c>
      <c r="T30" s="250">
        <v>0.80379999999999996</v>
      </c>
      <c r="U30" s="269"/>
      <c r="V30" s="118">
        <v>-3.5000000000000001E-3</v>
      </c>
      <c r="W30" s="218" t="s">
        <v>1010</v>
      </c>
      <c r="X30" s="269"/>
      <c r="Y30" s="118">
        <v>1.23E-2</v>
      </c>
      <c r="Z30" s="218" t="s">
        <v>992</v>
      </c>
      <c r="AA30" s="121"/>
    </row>
    <row r="31" spans="1:27" x14ac:dyDescent="0.25">
      <c r="A31" s="66" t="s">
        <v>180</v>
      </c>
      <c r="B31" s="37" t="s">
        <v>181</v>
      </c>
      <c r="D31" s="98">
        <v>5531</v>
      </c>
      <c r="E31" s="337">
        <v>783800</v>
      </c>
      <c r="F31" s="328">
        <v>0.80530000000000002</v>
      </c>
      <c r="G31" s="328">
        <v>0.78959999999999997</v>
      </c>
      <c r="H31" s="329">
        <v>0.82</v>
      </c>
      <c r="J31" s="102">
        <v>5971</v>
      </c>
      <c r="K31" s="103">
        <v>786700</v>
      </c>
      <c r="L31" s="274">
        <v>0.80330000000000001</v>
      </c>
      <c r="M31" s="274">
        <v>0.78910000000000002</v>
      </c>
      <c r="N31" s="275">
        <v>0.81669999999999998</v>
      </c>
      <c r="O31" s="94"/>
      <c r="P31" s="162">
        <v>5150</v>
      </c>
      <c r="Q31" s="110">
        <v>803700</v>
      </c>
      <c r="R31" s="249">
        <v>0.81420000000000003</v>
      </c>
      <c r="S31" s="249">
        <v>0.79959999999999998</v>
      </c>
      <c r="T31" s="250">
        <v>0.82789999999999997</v>
      </c>
      <c r="U31" s="269"/>
      <c r="V31" s="118">
        <v>-8.8999999999999999E-3</v>
      </c>
      <c r="W31" s="218" t="s">
        <v>1010</v>
      </c>
      <c r="X31" s="269"/>
      <c r="Y31" s="118">
        <v>1.09E-2</v>
      </c>
      <c r="Z31" s="218" t="s">
        <v>992</v>
      </c>
      <c r="AA31" s="121"/>
    </row>
    <row r="32" spans="1:27" x14ac:dyDescent="0.25">
      <c r="A32" s="66" t="s">
        <v>182</v>
      </c>
      <c r="B32" s="37" t="s">
        <v>183</v>
      </c>
      <c r="D32" s="98">
        <v>4059</v>
      </c>
      <c r="E32" s="337">
        <v>507000</v>
      </c>
      <c r="F32" s="328">
        <v>0.79500000000000004</v>
      </c>
      <c r="G32" s="328">
        <v>0.77529999999999999</v>
      </c>
      <c r="H32" s="329">
        <v>0.8135</v>
      </c>
      <c r="J32" s="102">
        <v>4480</v>
      </c>
      <c r="K32" s="103">
        <v>513100</v>
      </c>
      <c r="L32" s="274">
        <v>0.80010000000000003</v>
      </c>
      <c r="M32" s="274">
        <v>0.78220000000000001</v>
      </c>
      <c r="N32" s="275">
        <v>0.81689999999999996</v>
      </c>
      <c r="O32" s="94"/>
      <c r="P32" s="162">
        <v>3859</v>
      </c>
      <c r="Q32" s="110">
        <v>531500</v>
      </c>
      <c r="R32" s="249">
        <v>0.82550000000000001</v>
      </c>
      <c r="S32" s="249">
        <v>0.80879999999999996</v>
      </c>
      <c r="T32" s="250">
        <v>0.84109999999999996</v>
      </c>
      <c r="U32" s="269"/>
      <c r="V32" s="118">
        <v>-3.0499999999999999E-2</v>
      </c>
      <c r="W32" s="218" t="s">
        <v>987</v>
      </c>
      <c r="X32" s="269"/>
      <c r="Y32" s="118">
        <v>2.5399999999999999E-2</v>
      </c>
      <c r="Z32" s="89" t="s">
        <v>987</v>
      </c>
      <c r="AA32" s="121"/>
    </row>
    <row r="33" spans="1:27" x14ac:dyDescent="0.25">
      <c r="A33" s="66" t="s">
        <v>184</v>
      </c>
      <c r="B33" s="37" t="s">
        <v>185</v>
      </c>
      <c r="D33" s="98">
        <v>954</v>
      </c>
      <c r="E33" s="337">
        <v>320400</v>
      </c>
      <c r="F33" s="328">
        <v>0.74390000000000001</v>
      </c>
      <c r="G33" s="328">
        <v>0.70299999999999996</v>
      </c>
      <c r="H33" s="329">
        <v>0.78090000000000004</v>
      </c>
      <c r="J33" s="102">
        <v>966</v>
      </c>
      <c r="K33" s="103">
        <v>337000</v>
      </c>
      <c r="L33" s="274">
        <v>0.77890000000000004</v>
      </c>
      <c r="M33" s="274">
        <v>0.7419</v>
      </c>
      <c r="N33" s="275">
        <v>0.81189999999999996</v>
      </c>
      <c r="O33" s="94"/>
      <c r="P33" s="162">
        <v>824</v>
      </c>
      <c r="Q33" s="110">
        <v>325800</v>
      </c>
      <c r="R33" s="249">
        <v>0.751</v>
      </c>
      <c r="S33" s="249">
        <v>0.71140000000000003</v>
      </c>
      <c r="T33" s="250">
        <v>0.78690000000000004</v>
      </c>
      <c r="U33" s="269"/>
      <c r="V33" s="118">
        <v>-7.1999999999999998E-3</v>
      </c>
      <c r="W33" s="218" t="s">
        <v>1010</v>
      </c>
      <c r="X33" s="269"/>
      <c r="Y33" s="118">
        <v>-2.7900000000000001E-2</v>
      </c>
      <c r="Z33" s="218" t="s">
        <v>992</v>
      </c>
      <c r="AA33" s="121"/>
    </row>
    <row r="34" spans="1:27" x14ac:dyDescent="0.25">
      <c r="A34" s="66" t="s">
        <v>186</v>
      </c>
      <c r="B34" s="37" t="s">
        <v>998</v>
      </c>
      <c r="D34" s="98">
        <v>8051</v>
      </c>
      <c r="E34" s="337">
        <v>1113300</v>
      </c>
      <c r="F34" s="328">
        <v>0.76729999999999998</v>
      </c>
      <c r="G34" s="328">
        <v>0.75329999999999997</v>
      </c>
      <c r="H34" s="329">
        <v>0.78080000000000005</v>
      </c>
      <c r="J34" s="102">
        <v>9071</v>
      </c>
      <c r="K34" s="103">
        <v>1132000</v>
      </c>
      <c r="L34" s="274">
        <v>0.7742</v>
      </c>
      <c r="M34" s="274">
        <v>0.76190000000000002</v>
      </c>
      <c r="N34" s="275">
        <v>0.78590000000000004</v>
      </c>
      <c r="O34" s="94"/>
      <c r="P34" s="162">
        <v>7190</v>
      </c>
      <c r="Q34" s="110">
        <v>1137700</v>
      </c>
      <c r="R34" s="249">
        <v>0.77329999999999999</v>
      </c>
      <c r="S34" s="249">
        <v>0.7601</v>
      </c>
      <c r="T34" s="250">
        <v>0.78590000000000004</v>
      </c>
      <c r="U34" s="269"/>
      <c r="V34" s="118">
        <v>-6.0000000000000001E-3</v>
      </c>
      <c r="W34" s="218" t="s">
        <v>1010</v>
      </c>
      <c r="X34" s="269"/>
      <c r="Y34" s="118">
        <v>-8.9999999999999998E-4</v>
      </c>
      <c r="Z34" s="218" t="s">
        <v>992</v>
      </c>
      <c r="AA34" s="121"/>
    </row>
    <row r="35" spans="1:27" x14ac:dyDescent="0.25">
      <c r="A35" s="66" t="s">
        <v>188</v>
      </c>
      <c r="B35" s="37" t="s">
        <v>189</v>
      </c>
      <c r="D35" s="98">
        <v>3014</v>
      </c>
      <c r="E35" s="337">
        <v>404400</v>
      </c>
      <c r="F35" s="328">
        <v>0.79669999999999996</v>
      </c>
      <c r="G35" s="328">
        <v>0.77600000000000002</v>
      </c>
      <c r="H35" s="329">
        <v>0.81589999999999996</v>
      </c>
      <c r="J35" s="102">
        <v>3172</v>
      </c>
      <c r="K35" s="103">
        <v>409200</v>
      </c>
      <c r="L35" s="274">
        <v>0.79990000000000006</v>
      </c>
      <c r="M35" s="274">
        <v>0.78190000000000004</v>
      </c>
      <c r="N35" s="275">
        <v>0.81689999999999996</v>
      </c>
      <c r="O35" s="94"/>
      <c r="P35" s="162">
        <v>2957</v>
      </c>
      <c r="Q35" s="110">
        <v>415000</v>
      </c>
      <c r="R35" s="249">
        <v>0.80520000000000003</v>
      </c>
      <c r="S35" s="249">
        <v>0.78610000000000002</v>
      </c>
      <c r="T35" s="250">
        <v>0.82299999999999995</v>
      </c>
      <c r="U35" s="269"/>
      <c r="V35" s="118">
        <v>-8.5000000000000006E-3</v>
      </c>
      <c r="W35" s="218" t="s">
        <v>1010</v>
      </c>
      <c r="X35" s="269"/>
      <c r="Y35" s="118">
        <v>5.3E-3</v>
      </c>
      <c r="Z35" s="218" t="s">
        <v>992</v>
      </c>
      <c r="AA35" s="121"/>
    </row>
    <row r="36" spans="1:27" x14ac:dyDescent="0.25">
      <c r="A36" s="66" t="s">
        <v>190</v>
      </c>
      <c r="B36" s="37" t="s">
        <v>191</v>
      </c>
      <c r="D36" s="98">
        <v>11047</v>
      </c>
      <c r="E36" s="337">
        <v>1625400</v>
      </c>
      <c r="F36" s="328">
        <v>0.73960000000000004</v>
      </c>
      <c r="G36" s="328">
        <v>0.72770000000000001</v>
      </c>
      <c r="H36" s="329">
        <v>0.75109999999999999</v>
      </c>
      <c r="J36" s="102">
        <v>11765</v>
      </c>
      <c r="K36" s="103">
        <v>1652700</v>
      </c>
      <c r="L36" s="274">
        <v>0.74580000000000002</v>
      </c>
      <c r="M36" s="274">
        <v>0.73480000000000001</v>
      </c>
      <c r="N36" s="275">
        <v>0.75639999999999996</v>
      </c>
      <c r="O36" s="94"/>
      <c r="P36" s="162">
        <v>10719</v>
      </c>
      <c r="Q36" s="110">
        <v>1665100</v>
      </c>
      <c r="R36" s="249">
        <v>0.74760000000000004</v>
      </c>
      <c r="S36" s="249">
        <v>0.73660000000000003</v>
      </c>
      <c r="T36" s="250">
        <v>0.75839999999999996</v>
      </c>
      <c r="U36" s="269"/>
      <c r="V36" s="118">
        <v>-8.0999999999999996E-3</v>
      </c>
      <c r="W36" s="218" t="s">
        <v>1010</v>
      </c>
      <c r="X36" s="269"/>
      <c r="Y36" s="118">
        <v>1.8E-3</v>
      </c>
      <c r="Z36" s="218" t="s">
        <v>992</v>
      </c>
      <c r="AA36" s="121"/>
    </row>
    <row r="37" spans="1:27" x14ac:dyDescent="0.25">
      <c r="A37" s="66" t="s">
        <v>192</v>
      </c>
      <c r="B37" s="37" t="s">
        <v>193</v>
      </c>
      <c r="D37" s="98">
        <v>8039</v>
      </c>
      <c r="E37" s="337">
        <v>1247500</v>
      </c>
      <c r="F37" s="328">
        <v>0.78059999999999996</v>
      </c>
      <c r="G37" s="328">
        <v>0.76619999999999999</v>
      </c>
      <c r="H37" s="329">
        <v>0.7944</v>
      </c>
      <c r="J37" s="102">
        <v>8465</v>
      </c>
      <c r="K37" s="103">
        <v>1274600</v>
      </c>
      <c r="L37" s="274">
        <v>0.79100000000000004</v>
      </c>
      <c r="M37" s="274">
        <v>0.77910000000000001</v>
      </c>
      <c r="N37" s="275">
        <v>0.80249999999999999</v>
      </c>
      <c r="O37" s="94"/>
      <c r="P37" s="162">
        <v>7343</v>
      </c>
      <c r="Q37" s="110">
        <v>1304900</v>
      </c>
      <c r="R37" s="249">
        <v>0.80600000000000005</v>
      </c>
      <c r="S37" s="249">
        <v>0.79410000000000003</v>
      </c>
      <c r="T37" s="250">
        <v>0.81740000000000002</v>
      </c>
      <c r="U37" s="269"/>
      <c r="V37" s="118">
        <v>-2.5399999999999999E-2</v>
      </c>
      <c r="W37" s="218" t="s">
        <v>987</v>
      </c>
      <c r="X37" s="269"/>
      <c r="Y37" s="118">
        <v>1.4999999999999999E-2</v>
      </c>
      <c r="Z37" s="218" t="s">
        <v>992</v>
      </c>
      <c r="AA37" s="121"/>
    </row>
    <row r="38" spans="1:27" x14ac:dyDescent="0.25">
      <c r="A38" s="66" t="s">
        <v>194</v>
      </c>
      <c r="B38" s="37" t="s">
        <v>195</v>
      </c>
      <c r="D38" s="98">
        <v>3476</v>
      </c>
      <c r="E38" s="337">
        <v>498700</v>
      </c>
      <c r="F38" s="328">
        <v>0.78649999999999998</v>
      </c>
      <c r="G38" s="328">
        <v>0.76719999999999999</v>
      </c>
      <c r="H38" s="329">
        <v>0.80449999999999999</v>
      </c>
      <c r="J38" s="102">
        <v>3716</v>
      </c>
      <c r="K38" s="103">
        <v>496800</v>
      </c>
      <c r="L38" s="274">
        <v>0.7782</v>
      </c>
      <c r="M38" s="274">
        <v>0.75970000000000004</v>
      </c>
      <c r="N38" s="275">
        <v>0.79559999999999997</v>
      </c>
      <c r="O38" s="94"/>
      <c r="P38" s="162">
        <v>3453</v>
      </c>
      <c r="Q38" s="110">
        <v>502500</v>
      </c>
      <c r="R38" s="249">
        <v>0.78120000000000001</v>
      </c>
      <c r="S38" s="249">
        <v>0.76249999999999996</v>
      </c>
      <c r="T38" s="250">
        <v>0.79890000000000005</v>
      </c>
      <c r="U38" s="269"/>
      <c r="V38" s="118">
        <v>5.1999999999999998E-3</v>
      </c>
      <c r="W38" s="218" t="s">
        <v>1010</v>
      </c>
      <c r="X38" s="269"/>
      <c r="Y38" s="118">
        <v>3.0000000000000001E-3</v>
      </c>
      <c r="Z38" s="218" t="s">
        <v>992</v>
      </c>
      <c r="AA38" s="121"/>
    </row>
    <row r="39" spans="1:27" x14ac:dyDescent="0.25">
      <c r="A39" s="66" t="s">
        <v>196</v>
      </c>
      <c r="B39" s="37" t="s">
        <v>197</v>
      </c>
      <c r="D39" s="98">
        <v>4972</v>
      </c>
      <c r="E39" s="337">
        <v>753700</v>
      </c>
      <c r="F39" s="328">
        <v>0.81100000000000005</v>
      </c>
      <c r="G39" s="328">
        <v>0.79490000000000005</v>
      </c>
      <c r="H39" s="329">
        <v>0.82620000000000005</v>
      </c>
      <c r="J39" s="102">
        <v>5271</v>
      </c>
      <c r="K39" s="103">
        <v>755400</v>
      </c>
      <c r="L39" s="274">
        <v>0.80600000000000005</v>
      </c>
      <c r="M39" s="274">
        <v>0.79139999999999999</v>
      </c>
      <c r="N39" s="275">
        <v>0.81979999999999997</v>
      </c>
      <c r="O39" s="94"/>
      <c r="P39" s="162">
        <v>5113</v>
      </c>
      <c r="Q39" s="110">
        <v>761500</v>
      </c>
      <c r="R39" s="249">
        <v>0.8105</v>
      </c>
      <c r="S39" s="249">
        <v>0.79569999999999996</v>
      </c>
      <c r="T39" s="250">
        <v>0.82450000000000001</v>
      </c>
      <c r="U39" s="269"/>
      <c r="V39" s="118">
        <v>5.0000000000000001E-4</v>
      </c>
      <c r="W39" s="218" t="s">
        <v>1010</v>
      </c>
      <c r="X39" s="269"/>
      <c r="Y39" s="118">
        <v>4.4999999999999997E-3</v>
      </c>
      <c r="Z39" s="218" t="s">
        <v>992</v>
      </c>
      <c r="AA39" s="121"/>
    </row>
    <row r="40" spans="1:27" x14ac:dyDescent="0.25">
      <c r="A40" s="66" t="s">
        <v>198</v>
      </c>
      <c r="B40" s="37" t="s">
        <v>199</v>
      </c>
      <c r="D40" s="98">
        <v>2033</v>
      </c>
      <c r="E40" s="337">
        <v>562900</v>
      </c>
      <c r="F40" s="328">
        <v>0.74219999999999997</v>
      </c>
      <c r="G40" s="328">
        <v>0.71350000000000002</v>
      </c>
      <c r="H40" s="329">
        <v>0.76900000000000002</v>
      </c>
      <c r="J40" s="102">
        <v>2173</v>
      </c>
      <c r="K40" s="103">
        <v>540200</v>
      </c>
      <c r="L40" s="274">
        <v>0.71050000000000002</v>
      </c>
      <c r="M40" s="274">
        <v>0.68240000000000001</v>
      </c>
      <c r="N40" s="275">
        <v>0.73699999999999999</v>
      </c>
      <c r="O40" s="94"/>
      <c r="P40" s="162">
        <v>2100</v>
      </c>
      <c r="Q40" s="110">
        <v>559300</v>
      </c>
      <c r="R40" s="249">
        <v>0.73540000000000005</v>
      </c>
      <c r="S40" s="249">
        <v>0.71</v>
      </c>
      <c r="T40" s="250">
        <v>0.75939999999999996</v>
      </c>
      <c r="U40" s="269"/>
      <c r="V40" s="118">
        <v>6.7999999999999996E-3</v>
      </c>
      <c r="W40" s="218" t="s">
        <v>1010</v>
      </c>
      <c r="X40" s="269"/>
      <c r="Y40" s="118">
        <v>2.4899999999999999E-2</v>
      </c>
      <c r="Z40" s="218" t="s">
        <v>992</v>
      </c>
      <c r="AA40" s="121"/>
    </row>
    <row r="41" spans="1:27" x14ac:dyDescent="0.25">
      <c r="A41" s="66" t="s">
        <v>200</v>
      </c>
      <c r="B41" s="37" t="s">
        <v>201</v>
      </c>
      <c r="D41" s="98">
        <v>6396</v>
      </c>
      <c r="E41" s="337">
        <v>1118300</v>
      </c>
      <c r="F41" s="328">
        <v>0.77100000000000002</v>
      </c>
      <c r="G41" s="328">
        <v>0.75660000000000005</v>
      </c>
      <c r="H41" s="329">
        <v>0.78480000000000005</v>
      </c>
      <c r="J41" s="102">
        <v>7271</v>
      </c>
      <c r="K41" s="103">
        <v>1129500</v>
      </c>
      <c r="L41" s="274">
        <v>0.77090000000000003</v>
      </c>
      <c r="M41" s="274">
        <v>0.75790000000000002</v>
      </c>
      <c r="N41" s="275">
        <v>0.78339999999999999</v>
      </c>
      <c r="O41" s="94"/>
      <c r="P41" s="162">
        <v>6713</v>
      </c>
      <c r="Q41" s="110">
        <v>1156600</v>
      </c>
      <c r="R41" s="249">
        <v>0.78410000000000002</v>
      </c>
      <c r="S41" s="249">
        <v>0.77090000000000003</v>
      </c>
      <c r="T41" s="250">
        <v>0.79669999999999996</v>
      </c>
      <c r="U41" s="269"/>
      <c r="V41" s="118">
        <v>-1.3100000000000001E-2</v>
      </c>
      <c r="W41" s="218" t="s">
        <v>1010</v>
      </c>
      <c r="X41" s="269"/>
      <c r="Y41" s="118">
        <v>1.32E-2</v>
      </c>
      <c r="Z41" s="218" t="s">
        <v>992</v>
      </c>
      <c r="AA41" s="121"/>
    </row>
    <row r="42" spans="1:27" x14ac:dyDescent="0.25">
      <c r="A42" s="66" t="s">
        <v>202</v>
      </c>
      <c r="B42" s="37" t="s">
        <v>203</v>
      </c>
      <c r="D42" s="98">
        <v>7051</v>
      </c>
      <c r="E42" s="337">
        <v>912500</v>
      </c>
      <c r="F42" s="328">
        <v>0.76049999999999995</v>
      </c>
      <c r="G42" s="328">
        <v>0.74590000000000001</v>
      </c>
      <c r="H42" s="329">
        <v>0.77449999999999997</v>
      </c>
      <c r="J42" s="102">
        <v>7765</v>
      </c>
      <c r="K42" s="103">
        <v>913400</v>
      </c>
      <c r="L42" s="274">
        <v>0.7581</v>
      </c>
      <c r="M42" s="274">
        <v>0.745</v>
      </c>
      <c r="N42" s="275">
        <v>0.77080000000000004</v>
      </c>
      <c r="O42" s="94"/>
      <c r="P42" s="162">
        <v>6608</v>
      </c>
      <c r="Q42" s="110">
        <v>928800</v>
      </c>
      <c r="R42" s="249">
        <v>0.7681</v>
      </c>
      <c r="S42" s="249">
        <v>0.75370000000000004</v>
      </c>
      <c r="T42" s="250">
        <v>0.78190000000000004</v>
      </c>
      <c r="U42" s="269"/>
      <c r="V42" s="118">
        <v>-7.6E-3</v>
      </c>
      <c r="W42" s="218" t="s">
        <v>1010</v>
      </c>
      <c r="X42" s="269"/>
      <c r="Y42" s="118">
        <v>0.01</v>
      </c>
      <c r="Z42" s="218" t="s">
        <v>992</v>
      </c>
      <c r="AA42" s="121"/>
    </row>
    <row r="43" spans="1:27" x14ac:dyDescent="0.25">
      <c r="A43" s="66" t="s">
        <v>204</v>
      </c>
      <c r="B43" s="37" t="s">
        <v>205</v>
      </c>
      <c r="D43" s="98">
        <v>4972</v>
      </c>
      <c r="E43" s="337">
        <v>641900</v>
      </c>
      <c r="F43" s="328">
        <v>0.74990000000000001</v>
      </c>
      <c r="G43" s="328">
        <v>0.73019999999999996</v>
      </c>
      <c r="H43" s="329">
        <v>0.76859999999999995</v>
      </c>
      <c r="J43" s="102">
        <v>5322</v>
      </c>
      <c r="K43" s="103">
        <v>649100</v>
      </c>
      <c r="L43" s="274">
        <v>0.74929999999999997</v>
      </c>
      <c r="M43" s="274">
        <v>0.73140000000000005</v>
      </c>
      <c r="N43" s="275">
        <v>0.76639999999999997</v>
      </c>
      <c r="O43" s="94"/>
      <c r="P43" s="162">
        <v>4712</v>
      </c>
      <c r="Q43" s="110">
        <v>657500</v>
      </c>
      <c r="R43" s="249">
        <v>0.74890000000000001</v>
      </c>
      <c r="S43" s="249">
        <v>0.7298</v>
      </c>
      <c r="T43" s="250">
        <v>0.7671</v>
      </c>
      <c r="U43" s="269"/>
      <c r="V43" s="118">
        <v>1E-3</v>
      </c>
      <c r="W43" s="218" t="s">
        <v>1010</v>
      </c>
      <c r="X43" s="269"/>
      <c r="Y43" s="118">
        <v>-4.0000000000000002E-4</v>
      </c>
      <c r="Z43" s="218" t="s">
        <v>992</v>
      </c>
      <c r="AA43" s="121"/>
    </row>
    <row r="44" spans="1:27" x14ac:dyDescent="0.25">
      <c r="A44" s="66" t="s">
        <v>206</v>
      </c>
      <c r="B44" s="37" t="s">
        <v>207</v>
      </c>
      <c r="D44" s="98">
        <v>3482</v>
      </c>
      <c r="E44" s="337">
        <v>467900</v>
      </c>
      <c r="F44" s="328">
        <v>0.76449999999999996</v>
      </c>
      <c r="G44" s="328">
        <v>0.74470000000000003</v>
      </c>
      <c r="H44" s="329">
        <v>0.78320000000000001</v>
      </c>
      <c r="J44" s="102">
        <v>3792</v>
      </c>
      <c r="K44" s="103">
        <v>470000</v>
      </c>
      <c r="L44" s="274">
        <v>0.76070000000000004</v>
      </c>
      <c r="M44" s="274">
        <v>0.74219999999999997</v>
      </c>
      <c r="N44" s="275">
        <v>0.7782</v>
      </c>
      <c r="O44" s="94"/>
      <c r="P44" s="162">
        <v>3562</v>
      </c>
      <c r="Q44" s="110">
        <v>461000</v>
      </c>
      <c r="R44" s="249">
        <v>0.74050000000000005</v>
      </c>
      <c r="S44" s="249">
        <v>0.72109999999999996</v>
      </c>
      <c r="T44" s="250">
        <v>0.75890000000000002</v>
      </c>
      <c r="U44" s="269"/>
      <c r="V44" s="118">
        <v>2.4E-2</v>
      </c>
      <c r="W44" s="218" t="s">
        <v>1010</v>
      </c>
      <c r="X44" s="269"/>
      <c r="Y44" s="118">
        <v>-2.0199999999999999E-2</v>
      </c>
      <c r="Z44" s="218" t="s">
        <v>992</v>
      </c>
      <c r="AA44" s="121"/>
    </row>
    <row r="45" spans="1:27" x14ac:dyDescent="0.25">
      <c r="A45" s="66" t="s">
        <v>208</v>
      </c>
      <c r="B45" s="37" t="s">
        <v>5</v>
      </c>
      <c r="D45" s="98">
        <v>19887</v>
      </c>
      <c r="E45" s="337">
        <v>5367400</v>
      </c>
      <c r="F45" s="328">
        <v>0.77749999999999997</v>
      </c>
      <c r="G45" s="328">
        <v>0.76870000000000005</v>
      </c>
      <c r="H45" s="329">
        <v>0.78620000000000001</v>
      </c>
      <c r="J45" s="102">
        <v>21653</v>
      </c>
      <c r="K45" s="103">
        <v>5418700</v>
      </c>
      <c r="L45" s="274">
        <v>0.77669999999999995</v>
      </c>
      <c r="M45" s="274">
        <v>0.76839999999999997</v>
      </c>
      <c r="N45" s="275">
        <v>0.78469999999999995</v>
      </c>
      <c r="O45" s="94"/>
      <c r="P45" s="162">
        <v>17442</v>
      </c>
      <c r="Q45" s="110">
        <v>5455600</v>
      </c>
      <c r="R45" s="249">
        <v>0.77800000000000002</v>
      </c>
      <c r="S45" s="249">
        <v>0.76939999999999997</v>
      </c>
      <c r="T45" s="250">
        <v>0.78649999999999998</v>
      </c>
      <c r="U45" s="269"/>
      <c r="V45" s="118">
        <v>-5.0000000000000001E-4</v>
      </c>
      <c r="W45" s="218" t="s">
        <v>1010</v>
      </c>
      <c r="X45" s="269"/>
      <c r="Y45" s="118">
        <v>1.2999999999999999E-3</v>
      </c>
      <c r="Z45" s="218" t="s">
        <v>992</v>
      </c>
      <c r="AA45" s="121"/>
    </row>
    <row r="46" spans="1:27" x14ac:dyDescent="0.25">
      <c r="A46" s="66" t="s">
        <v>209</v>
      </c>
      <c r="B46" s="37" t="s">
        <v>210</v>
      </c>
      <c r="D46" s="98">
        <v>4561</v>
      </c>
      <c r="E46" s="337">
        <v>947900</v>
      </c>
      <c r="F46" s="328">
        <v>0.75570000000000004</v>
      </c>
      <c r="G46" s="328">
        <v>0.73680000000000001</v>
      </c>
      <c r="H46" s="329">
        <v>0.77359999999999995</v>
      </c>
      <c r="J46" s="102">
        <v>5005</v>
      </c>
      <c r="K46" s="103">
        <v>958100</v>
      </c>
      <c r="L46" s="274">
        <v>0.75919999999999999</v>
      </c>
      <c r="M46" s="274">
        <v>0.7419</v>
      </c>
      <c r="N46" s="275">
        <v>0.77559999999999996</v>
      </c>
      <c r="O46" s="94"/>
      <c r="P46" s="162">
        <v>4421</v>
      </c>
      <c r="Q46" s="110">
        <v>950300</v>
      </c>
      <c r="R46" s="249">
        <v>0.75129999999999997</v>
      </c>
      <c r="S46" s="249">
        <v>0.73260000000000003</v>
      </c>
      <c r="T46" s="250">
        <v>0.76910000000000001</v>
      </c>
      <c r="U46" s="269"/>
      <c r="V46" s="118">
        <v>4.4000000000000003E-3</v>
      </c>
      <c r="W46" s="218" t="s">
        <v>1010</v>
      </c>
      <c r="X46" s="269"/>
      <c r="Y46" s="118">
        <v>-7.9000000000000008E-3</v>
      </c>
      <c r="Z46" s="218" t="s">
        <v>992</v>
      </c>
      <c r="AA46" s="121"/>
    </row>
    <row r="47" spans="1:27" x14ac:dyDescent="0.25">
      <c r="A47" s="66" t="s">
        <v>211</v>
      </c>
      <c r="B47" s="37" t="s">
        <v>212</v>
      </c>
      <c r="D47" s="98">
        <v>3750</v>
      </c>
      <c r="E47" s="337">
        <v>570300</v>
      </c>
      <c r="F47" s="328">
        <v>0.77470000000000006</v>
      </c>
      <c r="G47" s="328">
        <v>0.75619999999999998</v>
      </c>
      <c r="H47" s="329">
        <v>0.79210000000000003</v>
      </c>
      <c r="J47" s="102">
        <v>4084</v>
      </c>
      <c r="K47" s="103">
        <v>574300</v>
      </c>
      <c r="L47" s="274">
        <v>0.77449999999999997</v>
      </c>
      <c r="M47" s="274">
        <v>0.75760000000000005</v>
      </c>
      <c r="N47" s="275">
        <v>0.79059999999999997</v>
      </c>
      <c r="O47" s="94"/>
      <c r="P47" s="162">
        <v>3760</v>
      </c>
      <c r="Q47" s="110">
        <v>573700</v>
      </c>
      <c r="R47" s="249">
        <v>0.76829999999999998</v>
      </c>
      <c r="S47" s="249">
        <v>0.74970000000000003</v>
      </c>
      <c r="T47" s="250">
        <v>0.78580000000000005</v>
      </c>
      <c r="U47" s="269"/>
      <c r="V47" s="118">
        <v>6.4000000000000003E-3</v>
      </c>
      <c r="W47" s="218" t="s">
        <v>1010</v>
      </c>
      <c r="X47" s="269"/>
      <c r="Y47" s="118">
        <v>-6.1999999999999998E-3</v>
      </c>
      <c r="Z47" s="218" t="s">
        <v>992</v>
      </c>
      <c r="AA47" s="121"/>
    </row>
    <row r="48" spans="1:27" x14ac:dyDescent="0.25">
      <c r="A48" s="66" t="s">
        <v>213</v>
      </c>
      <c r="B48" s="37" t="s">
        <v>214</v>
      </c>
      <c r="D48" s="98">
        <v>4048</v>
      </c>
      <c r="E48" s="337">
        <v>545700</v>
      </c>
      <c r="F48" s="328">
        <v>0.80620000000000003</v>
      </c>
      <c r="G48" s="328">
        <v>0.78710000000000002</v>
      </c>
      <c r="H48" s="329">
        <v>0.82399999999999995</v>
      </c>
      <c r="J48" s="102">
        <v>4391</v>
      </c>
      <c r="K48" s="103">
        <v>550700</v>
      </c>
      <c r="L48" s="274">
        <v>0.80869999999999997</v>
      </c>
      <c r="M48" s="274">
        <v>0.79090000000000005</v>
      </c>
      <c r="N48" s="275">
        <v>0.82540000000000002</v>
      </c>
      <c r="O48" s="94"/>
      <c r="P48" s="162">
        <v>3891</v>
      </c>
      <c r="Q48" s="110">
        <v>563800</v>
      </c>
      <c r="R48" s="249">
        <v>0.8246</v>
      </c>
      <c r="S48" s="249">
        <v>0.80789999999999995</v>
      </c>
      <c r="T48" s="250">
        <v>0.84009999999999996</v>
      </c>
      <c r="U48" s="269"/>
      <c r="V48" s="118">
        <v>-1.84E-2</v>
      </c>
      <c r="W48" s="218" t="s">
        <v>1010</v>
      </c>
      <c r="X48" s="269"/>
      <c r="Y48" s="118">
        <v>1.5900000000000001E-2</v>
      </c>
      <c r="Z48" s="218" t="s">
        <v>992</v>
      </c>
      <c r="AA48" s="121"/>
    </row>
    <row r="49" spans="1:27" x14ac:dyDescent="0.25">
      <c r="A49" s="66" t="s">
        <v>215</v>
      </c>
      <c r="B49" s="37" t="s">
        <v>216</v>
      </c>
      <c r="D49" s="98">
        <v>3487</v>
      </c>
      <c r="E49" s="337">
        <v>440000</v>
      </c>
      <c r="F49" s="328">
        <v>0.76280000000000003</v>
      </c>
      <c r="G49" s="328">
        <v>0.74019999999999997</v>
      </c>
      <c r="H49" s="329">
        <v>0.78400000000000003</v>
      </c>
      <c r="J49" s="102">
        <v>3828</v>
      </c>
      <c r="K49" s="103">
        <v>448100</v>
      </c>
      <c r="L49" s="274">
        <v>0.76680000000000004</v>
      </c>
      <c r="M49" s="274">
        <v>0.74529999999999996</v>
      </c>
      <c r="N49" s="275">
        <v>0.78700000000000003</v>
      </c>
      <c r="O49" s="94"/>
      <c r="P49" s="162">
        <v>3372</v>
      </c>
      <c r="Q49" s="110">
        <v>440800</v>
      </c>
      <c r="R49" s="249">
        <v>0.74660000000000004</v>
      </c>
      <c r="S49" s="249">
        <v>0.7248</v>
      </c>
      <c r="T49" s="250">
        <v>0.76719999999999999</v>
      </c>
      <c r="U49" s="269"/>
      <c r="V49" s="118">
        <v>1.6199999999999999E-2</v>
      </c>
      <c r="W49" s="218" t="s">
        <v>1010</v>
      </c>
      <c r="X49" s="269"/>
      <c r="Y49" s="118">
        <v>-2.0199999999999999E-2</v>
      </c>
      <c r="Z49" s="218" t="s">
        <v>992</v>
      </c>
      <c r="AA49" s="121"/>
    </row>
    <row r="50" spans="1:27" x14ac:dyDescent="0.25">
      <c r="A50" s="66" t="s">
        <v>217</v>
      </c>
      <c r="B50" s="37" t="s">
        <v>218</v>
      </c>
      <c r="D50" s="98">
        <v>1006</v>
      </c>
      <c r="E50" s="337">
        <v>202300</v>
      </c>
      <c r="F50" s="328">
        <v>0.76529999999999998</v>
      </c>
      <c r="G50" s="328">
        <v>0.72809999999999997</v>
      </c>
      <c r="H50" s="329">
        <v>0.79879999999999995</v>
      </c>
      <c r="J50" s="102">
        <v>1099</v>
      </c>
      <c r="K50" s="103">
        <v>203400</v>
      </c>
      <c r="L50" s="274">
        <v>0.76629999999999998</v>
      </c>
      <c r="M50" s="274">
        <v>0.7329</v>
      </c>
      <c r="N50" s="275">
        <v>0.79669999999999996</v>
      </c>
      <c r="O50" s="94"/>
      <c r="P50" s="162">
        <v>670</v>
      </c>
      <c r="Q50" s="110">
        <v>205200</v>
      </c>
      <c r="R50" s="249">
        <v>0.76910000000000001</v>
      </c>
      <c r="S50" s="249">
        <v>0.72629999999999995</v>
      </c>
      <c r="T50" s="250">
        <v>0.80700000000000005</v>
      </c>
      <c r="U50" s="269"/>
      <c r="V50" s="118">
        <v>-3.8E-3</v>
      </c>
      <c r="W50" s="218" t="s">
        <v>1010</v>
      </c>
      <c r="X50" s="269"/>
      <c r="Y50" s="118">
        <v>2.8E-3</v>
      </c>
      <c r="Z50" s="218" t="s">
        <v>992</v>
      </c>
      <c r="AA50" s="121"/>
    </row>
    <row r="51" spans="1:27" x14ac:dyDescent="0.25">
      <c r="A51" s="66" t="s">
        <v>219</v>
      </c>
      <c r="B51" s="37" t="s">
        <v>220</v>
      </c>
      <c r="D51" s="98">
        <v>5508</v>
      </c>
      <c r="E51" s="337">
        <v>703400</v>
      </c>
      <c r="F51" s="328">
        <v>0.76329999999999998</v>
      </c>
      <c r="G51" s="328">
        <v>0.74719999999999998</v>
      </c>
      <c r="H51" s="329">
        <v>0.77859999999999996</v>
      </c>
      <c r="J51" s="102">
        <v>5701</v>
      </c>
      <c r="K51" s="103">
        <v>701100</v>
      </c>
      <c r="L51" s="274">
        <v>0.75390000000000001</v>
      </c>
      <c r="M51" s="274">
        <v>0.73850000000000005</v>
      </c>
      <c r="N51" s="275">
        <v>0.76859999999999995</v>
      </c>
      <c r="O51" s="94"/>
      <c r="P51" s="162">
        <v>5426</v>
      </c>
      <c r="Q51" s="110">
        <v>726600</v>
      </c>
      <c r="R51" s="249">
        <v>0.77490000000000003</v>
      </c>
      <c r="S51" s="249">
        <v>0.76039999999999996</v>
      </c>
      <c r="T51" s="250">
        <v>0.78879999999999995</v>
      </c>
      <c r="U51" s="269"/>
      <c r="V51" s="118">
        <v>-1.1599999999999999E-2</v>
      </c>
      <c r="W51" s="283" t="s">
        <v>1010</v>
      </c>
      <c r="X51" s="269"/>
      <c r="Y51" s="118">
        <v>2.1000000000000001E-2</v>
      </c>
      <c r="Z51" s="89" t="s">
        <v>987</v>
      </c>
      <c r="AA51" s="121"/>
    </row>
    <row r="52" spans="1:27" x14ac:dyDescent="0.25">
      <c r="A52" s="66" t="s">
        <v>221</v>
      </c>
      <c r="B52" s="37" t="s">
        <v>222</v>
      </c>
      <c r="D52" s="98">
        <v>2730</v>
      </c>
      <c r="E52" s="337">
        <v>451800</v>
      </c>
      <c r="F52" s="328">
        <v>0.82530000000000003</v>
      </c>
      <c r="G52" s="328">
        <v>0.8054</v>
      </c>
      <c r="H52" s="329">
        <v>0.84350000000000003</v>
      </c>
      <c r="J52" s="102">
        <v>2757</v>
      </c>
      <c r="K52" s="103">
        <v>445400</v>
      </c>
      <c r="L52" s="274">
        <v>0.80800000000000005</v>
      </c>
      <c r="M52" s="274">
        <v>0.78720000000000001</v>
      </c>
      <c r="N52" s="275">
        <v>0.82730000000000004</v>
      </c>
      <c r="O52" s="94"/>
      <c r="P52" s="162">
        <v>2772</v>
      </c>
      <c r="Q52" s="110">
        <v>465800</v>
      </c>
      <c r="R52" s="249">
        <v>0.84040000000000004</v>
      </c>
      <c r="S52" s="249">
        <v>0.82240000000000002</v>
      </c>
      <c r="T52" s="250">
        <v>0.85699999999999998</v>
      </c>
      <c r="U52" s="269"/>
      <c r="V52" s="118">
        <v>-1.52E-2</v>
      </c>
      <c r="W52" s="283" t="s">
        <v>1010</v>
      </c>
      <c r="X52" s="269"/>
      <c r="Y52" s="118">
        <v>3.2399999999999998E-2</v>
      </c>
      <c r="Z52" s="89" t="s">
        <v>987</v>
      </c>
      <c r="AA52" s="121"/>
    </row>
    <row r="53" spans="1:27" x14ac:dyDescent="0.25">
      <c r="A53" s="66" t="s">
        <v>223</v>
      </c>
      <c r="B53" s="37" t="s">
        <v>224</v>
      </c>
      <c r="D53" s="98">
        <v>1017</v>
      </c>
      <c r="E53" s="337">
        <v>308300</v>
      </c>
      <c r="F53" s="328">
        <v>0.77639999999999998</v>
      </c>
      <c r="G53" s="328">
        <v>0.73340000000000005</v>
      </c>
      <c r="H53" s="329">
        <v>0.81420000000000003</v>
      </c>
      <c r="J53" s="102">
        <v>1154</v>
      </c>
      <c r="K53" s="103">
        <v>308300</v>
      </c>
      <c r="L53" s="274">
        <v>0.76919999999999999</v>
      </c>
      <c r="M53" s="274">
        <v>0.73250000000000004</v>
      </c>
      <c r="N53" s="275">
        <v>0.80220000000000002</v>
      </c>
      <c r="O53" s="94"/>
      <c r="P53" s="162">
        <v>864</v>
      </c>
      <c r="Q53" s="110">
        <v>311800</v>
      </c>
      <c r="R53" s="249">
        <v>0.77</v>
      </c>
      <c r="S53" s="249">
        <v>0.73129999999999995</v>
      </c>
      <c r="T53" s="250">
        <v>0.80459999999999998</v>
      </c>
      <c r="U53" s="269"/>
      <c r="V53" s="118">
        <v>6.4000000000000003E-3</v>
      </c>
      <c r="W53" s="218" t="s">
        <v>1010</v>
      </c>
      <c r="X53" s="269"/>
      <c r="Y53" s="118">
        <v>8.0000000000000004E-4</v>
      </c>
      <c r="Z53" s="218" t="s">
        <v>992</v>
      </c>
      <c r="AA53" s="121"/>
    </row>
    <row r="54" spans="1:27" x14ac:dyDescent="0.25">
      <c r="A54" s="66" t="s">
        <v>225</v>
      </c>
      <c r="B54" s="37" t="s">
        <v>226</v>
      </c>
      <c r="D54" s="98">
        <v>2525</v>
      </c>
      <c r="E54" s="337">
        <v>354600</v>
      </c>
      <c r="F54" s="328">
        <v>0.78700000000000003</v>
      </c>
      <c r="G54" s="328">
        <v>0.76270000000000004</v>
      </c>
      <c r="H54" s="329">
        <v>0.80930000000000002</v>
      </c>
      <c r="J54" s="102">
        <v>2654</v>
      </c>
      <c r="K54" s="103">
        <v>362600</v>
      </c>
      <c r="L54" s="274">
        <v>0.79730000000000001</v>
      </c>
      <c r="M54" s="274">
        <v>0.77569999999999995</v>
      </c>
      <c r="N54" s="275">
        <v>0.81720000000000004</v>
      </c>
      <c r="O54" s="94"/>
      <c r="P54" s="162">
        <v>2423</v>
      </c>
      <c r="Q54" s="110">
        <v>362800</v>
      </c>
      <c r="R54" s="249">
        <v>0.79279999999999995</v>
      </c>
      <c r="S54" s="249">
        <v>0.76890000000000003</v>
      </c>
      <c r="T54" s="250">
        <v>0.81469999999999998</v>
      </c>
      <c r="U54" s="269"/>
      <c r="V54" s="118">
        <v>-5.7999999999999996E-3</v>
      </c>
      <c r="W54" s="218" t="s">
        <v>1010</v>
      </c>
      <c r="X54" s="269"/>
      <c r="Y54" s="118">
        <v>-4.4999999999999997E-3</v>
      </c>
      <c r="Z54" s="218" t="s">
        <v>992</v>
      </c>
      <c r="AA54" s="121"/>
    </row>
    <row r="55" spans="1:27" x14ac:dyDescent="0.25">
      <c r="A55" s="66" t="s">
        <v>227</v>
      </c>
      <c r="B55" s="37" t="s">
        <v>228</v>
      </c>
      <c r="D55" s="98">
        <v>3525</v>
      </c>
      <c r="E55" s="337">
        <v>819600</v>
      </c>
      <c r="F55" s="328">
        <v>0.73180000000000001</v>
      </c>
      <c r="G55" s="328">
        <v>0.70679999999999998</v>
      </c>
      <c r="H55" s="329">
        <v>0.75539999999999996</v>
      </c>
      <c r="J55" s="102">
        <v>3792</v>
      </c>
      <c r="K55" s="103">
        <v>827600</v>
      </c>
      <c r="L55" s="274">
        <v>0.73380000000000001</v>
      </c>
      <c r="M55" s="274">
        <v>0.71350000000000002</v>
      </c>
      <c r="N55" s="275">
        <v>0.753</v>
      </c>
      <c r="O55" s="94"/>
      <c r="P55" s="162">
        <v>3403</v>
      </c>
      <c r="Q55" s="110">
        <v>829100</v>
      </c>
      <c r="R55" s="249">
        <v>0.73150000000000004</v>
      </c>
      <c r="S55" s="249">
        <v>0.71040000000000003</v>
      </c>
      <c r="T55" s="250">
        <v>0.75149999999999995</v>
      </c>
      <c r="U55" s="269"/>
      <c r="V55" s="118">
        <v>2.9999999999999997E-4</v>
      </c>
      <c r="W55" s="218" t="s">
        <v>1010</v>
      </c>
      <c r="X55" s="269"/>
      <c r="Y55" s="118">
        <v>-2.3E-3</v>
      </c>
      <c r="Z55" s="218" t="s">
        <v>992</v>
      </c>
      <c r="AA55" s="121"/>
    </row>
    <row r="56" spans="1:27" x14ac:dyDescent="0.25">
      <c r="A56" s="66" t="s">
        <v>229</v>
      </c>
      <c r="B56" s="37" t="s">
        <v>230</v>
      </c>
      <c r="D56" s="98">
        <v>4998</v>
      </c>
      <c r="E56" s="337">
        <v>661400</v>
      </c>
      <c r="F56" s="328">
        <v>0.72309999999999997</v>
      </c>
      <c r="G56" s="328">
        <v>0.70469999999999999</v>
      </c>
      <c r="H56" s="329">
        <v>0.74070000000000003</v>
      </c>
      <c r="J56" s="102">
        <v>5518</v>
      </c>
      <c r="K56" s="103">
        <v>671300</v>
      </c>
      <c r="L56" s="274">
        <v>0.72989999999999999</v>
      </c>
      <c r="M56" s="274">
        <v>0.71409999999999996</v>
      </c>
      <c r="N56" s="275">
        <v>0.74509999999999998</v>
      </c>
      <c r="O56" s="94"/>
      <c r="P56" s="162">
        <v>4419</v>
      </c>
      <c r="Q56" s="110">
        <v>680300</v>
      </c>
      <c r="R56" s="249">
        <v>0.7359</v>
      </c>
      <c r="S56" s="249">
        <v>0.71840000000000004</v>
      </c>
      <c r="T56" s="250">
        <v>0.75260000000000005</v>
      </c>
      <c r="U56" s="269"/>
      <c r="V56" s="118">
        <v>-1.2800000000000001E-2</v>
      </c>
      <c r="W56" s="218" t="s">
        <v>1010</v>
      </c>
      <c r="X56" s="269"/>
      <c r="Y56" s="118">
        <v>6.0000000000000001E-3</v>
      </c>
      <c r="Z56" s="218" t="s">
        <v>992</v>
      </c>
      <c r="AA56" s="121"/>
    </row>
    <row r="57" spans="1:27" x14ac:dyDescent="0.25">
      <c r="A57" s="66" t="s">
        <v>231</v>
      </c>
      <c r="B57" s="37" t="s">
        <v>232</v>
      </c>
      <c r="D57" s="98">
        <v>3470</v>
      </c>
      <c r="E57" s="337">
        <v>470800</v>
      </c>
      <c r="F57" s="328">
        <v>0.76749999999999996</v>
      </c>
      <c r="G57" s="328">
        <v>0.746</v>
      </c>
      <c r="H57" s="329">
        <v>0.78759999999999997</v>
      </c>
      <c r="J57" s="102">
        <v>3697</v>
      </c>
      <c r="K57" s="103">
        <v>484400</v>
      </c>
      <c r="L57" s="274">
        <v>0.78590000000000004</v>
      </c>
      <c r="M57" s="274">
        <v>0.76790000000000003</v>
      </c>
      <c r="N57" s="275">
        <v>0.80279999999999996</v>
      </c>
      <c r="O57" s="94"/>
      <c r="P57" s="162">
        <v>3467</v>
      </c>
      <c r="Q57" s="110">
        <v>481800</v>
      </c>
      <c r="R57" s="249">
        <v>0.77639999999999998</v>
      </c>
      <c r="S57" s="249">
        <v>0.75760000000000005</v>
      </c>
      <c r="T57" s="250">
        <v>0.79410000000000003</v>
      </c>
      <c r="U57" s="269"/>
      <c r="V57" s="118">
        <v>-8.8999999999999999E-3</v>
      </c>
      <c r="W57" s="218" t="s">
        <v>1010</v>
      </c>
      <c r="X57" s="269"/>
      <c r="Y57" s="118">
        <v>-9.4999999999999998E-3</v>
      </c>
      <c r="Z57" s="218" t="s">
        <v>992</v>
      </c>
      <c r="AA57" s="121"/>
    </row>
    <row r="58" spans="1:27" x14ac:dyDescent="0.25">
      <c r="A58" s="66" t="s">
        <v>233</v>
      </c>
      <c r="B58" s="37" t="s">
        <v>234</v>
      </c>
      <c r="D58" s="98">
        <v>5503</v>
      </c>
      <c r="E58" s="337">
        <v>764200</v>
      </c>
      <c r="F58" s="328">
        <v>0.80959999999999999</v>
      </c>
      <c r="G58" s="328">
        <v>0.79359999999999997</v>
      </c>
      <c r="H58" s="329">
        <v>0.82469999999999999</v>
      </c>
      <c r="J58" s="102">
        <v>6050</v>
      </c>
      <c r="K58" s="103">
        <v>778500</v>
      </c>
      <c r="L58" s="274">
        <v>0.8196</v>
      </c>
      <c r="M58" s="274">
        <v>0.80600000000000005</v>
      </c>
      <c r="N58" s="275">
        <v>0.83250000000000002</v>
      </c>
      <c r="O58" s="94"/>
      <c r="P58" s="162">
        <v>5241</v>
      </c>
      <c r="Q58" s="110">
        <v>781300</v>
      </c>
      <c r="R58" s="249">
        <v>0.82020000000000004</v>
      </c>
      <c r="S58" s="249">
        <v>0.80649999999999999</v>
      </c>
      <c r="T58" s="250">
        <v>0.83309999999999995</v>
      </c>
      <c r="U58" s="269"/>
      <c r="V58" s="118">
        <v>-1.06E-2</v>
      </c>
      <c r="W58" s="218" t="s">
        <v>1010</v>
      </c>
      <c r="X58" s="269"/>
      <c r="Y58" s="118">
        <v>5.9999999999999995E-4</v>
      </c>
      <c r="Z58" s="218" t="s">
        <v>992</v>
      </c>
      <c r="AA58" s="121"/>
    </row>
    <row r="59" spans="1:27" x14ac:dyDescent="0.25">
      <c r="A59" s="66" t="s">
        <v>235</v>
      </c>
      <c r="B59" s="37" t="s">
        <v>236</v>
      </c>
      <c r="D59" s="98">
        <v>6568</v>
      </c>
      <c r="E59" s="337">
        <v>1126200</v>
      </c>
      <c r="F59" s="328">
        <v>0.81759999999999999</v>
      </c>
      <c r="G59" s="328">
        <v>0.80410000000000004</v>
      </c>
      <c r="H59" s="329">
        <v>0.83040000000000003</v>
      </c>
      <c r="J59" s="102">
        <v>6899</v>
      </c>
      <c r="K59" s="103">
        <v>1127100</v>
      </c>
      <c r="L59" s="274">
        <v>0.81030000000000002</v>
      </c>
      <c r="M59" s="274">
        <v>0.79720000000000002</v>
      </c>
      <c r="N59" s="275">
        <v>0.82279999999999998</v>
      </c>
      <c r="O59" s="94"/>
      <c r="P59" s="162">
        <v>6548</v>
      </c>
      <c r="Q59" s="110">
        <v>1122000</v>
      </c>
      <c r="R59" s="249">
        <v>0.8024</v>
      </c>
      <c r="S59" s="249">
        <v>0.78890000000000005</v>
      </c>
      <c r="T59" s="250">
        <v>0.81520000000000004</v>
      </c>
      <c r="U59" s="269"/>
      <c r="V59" s="118">
        <v>1.5299999999999999E-2</v>
      </c>
      <c r="W59" s="218" t="s">
        <v>1010</v>
      </c>
      <c r="X59" s="269"/>
      <c r="Y59" s="118">
        <v>-7.9000000000000008E-3</v>
      </c>
      <c r="Z59" s="218" t="s">
        <v>992</v>
      </c>
      <c r="AA59" s="121"/>
    </row>
    <row r="60" spans="1:27" x14ac:dyDescent="0.25">
      <c r="A60" s="66" t="s">
        <v>237</v>
      </c>
      <c r="B60" s="37" t="s">
        <v>238</v>
      </c>
      <c r="D60" s="98">
        <v>2523</v>
      </c>
      <c r="E60" s="337">
        <v>397700</v>
      </c>
      <c r="F60" s="328">
        <v>0.73699999999999999</v>
      </c>
      <c r="G60" s="328">
        <v>0.71089999999999998</v>
      </c>
      <c r="H60" s="329">
        <v>0.76160000000000005</v>
      </c>
      <c r="J60" s="102">
        <v>2705</v>
      </c>
      <c r="K60" s="103">
        <v>396200</v>
      </c>
      <c r="L60" s="274">
        <v>0.73140000000000005</v>
      </c>
      <c r="M60" s="274">
        <v>0.70720000000000005</v>
      </c>
      <c r="N60" s="275">
        <v>0.75439999999999996</v>
      </c>
      <c r="O60" s="94"/>
      <c r="P60" s="162">
        <v>2624</v>
      </c>
      <c r="Q60" s="110">
        <v>386500</v>
      </c>
      <c r="R60" s="249">
        <v>0.71309999999999996</v>
      </c>
      <c r="S60" s="249">
        <v>0.68869999999999998</v>
      </c>
      <c r="T60" s="250">
        <v>0.73619999999999997</v>
      </c>
      <c r="U60" s="269"/>
      <c r="V60" s="118">
        <v>2.4E-2</v>
      </c>
      <c r="W60" s="218" t="s">
        <v>1010</v>
      </c>
      <c r="X60" s="269"/>
      <c r="Y60" s="118">
        <v>-1.83E-2</v>
      </c>
      <c r="Z60" s="218" t="s">
        <v>992</v>
      </c>
      <c r="AA60" s="121"/>
    </row>
    <row r="61" spans="1:27" x14ac:dyDescent="0.25">
      <c r="A61" s="66" t="s">
        <v>239</v>
      </c>
      <c r="B61" s="37" t="s">
        <v>240</v>
      </c>
      <c r="D61" s="98">
        <v>4563</v>
      </c>
      <c r="E61" s="337">
        <v>693900</v>
      </c>
      <c r="F61" s="328">
        <v>0.75019999999999998</v>
      </c>
      <c r="G61" s="328">
        <v>0.73150000000000004</v>
      </c>
      <c r="H61" s="329">
        <v>0.76800000000000002</v>
      </c>
      <c r="J61" s="102">
        <v>4853</v>
      </c>
      <c r="K61" s="103">
        <v>698600</v>
      </c>
      <c r="L61" s="274">
        <v>0.75190000000000001</v>
      </c>
      <c r="M61" s="274">
        <v>0.73429999999999995</v>
      </c>
      <c r="N61" s="275">
        <v>0.76870000000000005</v>
      </c>
      <c r="O61" s="94"/>
      <c r="P61" s="162">
        <v>4231</v>
      </c>
      <c r="Q61" s="110">
        <v>703900</v>
      </c>
      <c r="R61" s="249">
        <v>0.75629999999999997</v>
      </c>
      <c r="S61" s="249">
        <v>0.73780000000000001</v>
      </c>
      <c r="T61" s="250">
        <v>0.77390000000000003</v>
      </c>
      <c r="U61" s="269"/>
      <c r="V61" s="118">
        <v>-6.1000000000000004E-3</v>
      </c>
      <c r="W61" s="218" t="s">
        <v>1010</v>
      </c>
      <c r="X61" s="269"/>
      <c r="Y61" s="118">
        <v>4.4000000000000003E-3</v>
      </c>
      <c r="Z61" s="218" t="s">
        <v>992</v>
      </c>
      <c r="AA61" s="121"/>
    </row>
    <row r="62" spans="1:27" x14ac:dyDescent="0.25">
      <c r="A62" s="66" t="s">
        <v>241</v>
      </c>
      <c r="B62" s="37" t="s">
        <v>999</v>
      </c>
      <c r="D62" s="98">
        <v>3934</v>
      </c>
      <c r="E62" s="337">
        <v>691900</v>
      </c>
      <c r="F62" s="328">
        <v>0.76670000000000005</v>
      </c>
      <c r="G62" s="328">
        <v>0.74760000000000004</v>
      </c>
      <c r="H62" s="329">
        <v>0.78480000000000005</v>
      </c>
      <c r="J62" s="102">
        <v>4127</v>
      </c>
      <c r="K62" s="103">
        <v>690000</v>
      </c>
      <c r="L62" s="274">
        <v>0.75509999999999999</v>
      </c>
      <c r="M62" s="274">
        <v>0.73640000000000005</v>
      </c>
      <c r="N62" s="275">
        <v>0.77280000000000004</v>
      </c>
      <c r="O62" s="94"/>
      <c r="P62" s="162">
        <v>3622</v>
      </c>
      <c r="Q62" s="110">
        <v>690000</v>
      </c>
      <c r="R62" s="249">
        <v>0.746</v>
      </c>
      <c r="S62" s="249">
        <v>0.72550000000000003</v>
      </c>
      <c r="T62" s="250">
        <v>0.76549999999999996</v>
      </c>
      <c r="U62" s="269"/>
      <c r="V62" s="118">
        <v>2.07E-2</v>
      </c>
      <c r="W62" s="218" t="s">
        <v>1010</v>
      </c>
      <c r="X62" s="269"/>
      <c r="Y62" s="118">
        <v>-9.1000000000000004E-3</v>
      </c>
      <c r="Z62" s="218" t="s">
        <v>992</v>
      </c>
      <c r="AA62" s="121"/>
    </row>
    <row r="63" spans="1:27" x14ac:dyDescent="0.25">
      <c r="A63" s="66" t="s">
        <v>242</v>
      </c>
      <c r="B63" s="37" t="s">
        <v>1006</v>
      </c>
      <c r="D63" s="98">
        <v>4492</v>
      </c>
      <c r="E63" s="337">
        <v>747000</v>
      </c>
      <c r="F63" s="328">
        <v>0.81599999999999995</v>
      </c>
      <c r="G63" s="328">
        <v>0.79730000000000001</v>
      </c>
      <c r="H63" s="329">
        <v>0.83330000000000004</v>
      </c>
      <c r="J63" s="102">
        <v>4770</v>
      </c>
      <c r="K63" s="103">
        <v>761000</v>
      </c>
      <c r="L63" s="274">
        <v>0.82220000000000004</v>
      </c>
      <c r="M63" s="274">
        <v>0.80710000000000004</v>
      </c>
      <c r="N63" s="275">
        <v>0.83640000000000003</v>
      </c>
      <c r="O63" s="94"/>
      <c r="P63" s="162">
        <v>3783</v>
      </c>
      <c r="Q63" s="110">
        <v>768800</v>
      </c>
      <c r="R63" s="249">
        <v>0.82469999999999999</v>
      </c>
      <c r="S63" s="249">
        <v>0.80600000000000005</v>
      </c>
      <c r="T63" s="250">
        <v>0.84189999999999998</v>
      </c>
      <c r="U63" s="269"/>
      <c r="V63" s="118">
        <v>-8.6999999999999994E-3</v>
      </c>
      <c r="W63" s="218" t="s">
        <v>1010</v>
      </c>
      <c r="X63" s="269"/>
      <c r="Y63" s="118">
        <v>2.5000000000000001E-3</v>
      </c>
      <c r="Z63" s="218" t="s">
        <v>992</v>
      </c>
      <c r="AA63" s="121"/>
    </row>
    <row r="64" spans="1:27" x14ac:dyDescent="0.25">
      <c r="A64" s="66" t="s">
        <v>243</v>
      </c>
      <c r="B64" s="37" t="s">
        <v>244</v>
      </c>
      <c r="D64" s="98">
        <v>5552</v>
      </c>
      <c r="E64" s="337">
        <v>1348300</v>
      </c>
      <c r="F64" s="328">
        <v>0.74239999999999995</v>
      </c>
      <c r="G64" s="328">
        <v>0.72560000000000002</v>
      </c>
      <c r="H64" s="329">
        <v>0.75849999999999995</v>
      </c>
      <c r="J64" s="102">
        <v>5866</v>
      </c>
      <c r="K64" s="103">
        <v>1377300</v>
      </c>
      <c r="L64" s="274">
        <v>0.75349999999999995</v>
      </c>
      <c r="M64" s="274">
        <v>0.73829999999999996</v>
      </c>
      <c r="N64" s="275">
        <v>0.7681</v>
      </c>
      <c r="O64" s="94"/>
      <c r="P64" s="162">
        <v>4986</v>
      </c>
      <c r="Q64" s="110">
        <v>1393900</v>
      </c>
      <c r="R64" s="249">
        <v>0.75990000000000002</v>
      </c>
      <c r="S64" s="249">
        <v>0.74339999999999995</v>
      </c>
      <c r="T64" s="250">
        <v>0.77559999999999996</v>
      </c>
      <c r="U64" s="269"/>
      <c r="V64" s="118">
        <v>-1.7399999999999999E-2</v>
      </c>
      <c r="W64" s="218" t="s">
        <v>1010</v>
      </c>
      <c r="X64" s="269"/>
      <c r="Y64" s="118">
        <v>6.4000000000000003E-3</v>
      </c>
      <c r="Z64" s="218" t="s">
        <v>992</v>
      </c>
      <c r="AA64" s="121"/>
    </row>
    <row r="65" spans="1:27" x14ac:dyDescent="0.25">
      <c r="A65" s="67" t="s">
        <v>245</v>
      </c>
      <c r="B65" s="57" t="s">
        <v>246</v>
      </c>
      <c r="C65" s="57"/>
      <c r="D65" s="222">
        <v>1524</v>
      </c>
      <c r="E65" s="330">
        <v>467300</v>
      </c>
      <c r="F65" s="332">
        <v>0.81989999999999996</v>
      </c>
      <c r="G65" s="332">
        <v>0.7863</v>
      </c>
      <c r="H65" s="333">
        <v>0.84919999999999995</v>
      </c>
      <c r="J65" s="171">
        <v>1861</v>
      </c>
      <c r="K65" s="117">
        <v>448900</v>
      </c>
      <c r="L65" s="278">
        <v>0.78320000000000001</v>
      </c>
      <c r="M65" s="278">
        <v>0.755</v>
      </c>
      <c r="N65" s="279">
        <v>0.80910000000000004</v>
      </c>
      <c r="O65" s="162"/>
      <c r="P65" s="163">
        <v>1477</v>
      </c>
      <c r="Q65" s="136">
        <v>467300</v>
      </c>
      <c r="R65" s="253">
        <v>0.80930000000000002</v>
      </c>
      <c r="S65" s="253">
        <v>0.78269999999999995</v>
      </c>
      <c r="T65" s="254">
        <v>0.83340000000000003</v>
      </c>
      <c r="U65" s="269"/>
      <c r="V65" s="119">
        <v>1.0500000000000001E-2</v>
      </c>
      <c r="W65" s="224" t="s">
        <v>1010</v>
      </c>
      <c r="X65" s="269"/>
      <c r="Y65" s="119">
        <v>2.6100000000000002E-2</v>
      </c>
      <c r="Z65" s="224" t="s">
        <v>992</v>
      </c>
      <c r="AA65" s="121"/>
    </row>
    <row r="66" spans="1:27" s="41" customFormat="1" x14ac:dyDescent="0.25">
      <c r="A66" s="18"/>
      <c r="B66" s="18"/>
      <c r="C66" s="18"/>
      <c r="D66" s="18"/>
      <c r="E66" s="18"/>
      <c r="F66" s="18"/>
      <c r="G66" s="18"/>
      <c r="H66" s="18"/>
      <c r="I66" s="26"/>
      <c r="J66" s="137"/>
      <c r="K66" s="137"/>
      <c r="L66" s="137"/>
      <c r="M66" s="137"/>
      <c r="N66" s="137"/>
      <c r="O66" s="138"/>
      <c r="P66" s="137"/>
      <c r="Q66" s="139"/>
      <c r="R66" s="138"/>
      <c r="S66" s="138"/>
      <c r="T66" s="138"/>
      <c r="U66" s="132"/>
      <c r="V66" s="132"/>
      <c r="W66" s="286"/>
      <c r="X66" s="132"/>
      <c r="Y66" s="132"/>
      <c r="Z66" s="286"/>
      <c r="AA66" s="121"/>
    </row>
    <row r="67" spans="1:27" s="41" customFormat="1" x14ac:dyDescent="0.25">
      <c r="A67" s="378" t="s">
        <v>1027</v>
      </c>
      <c r="B67" s="18"/>
      <c r="C67" s="18"/>
      <c r="D67" s="18"/>
      <c r="E67" s="18"/>
      <c r="F67" s="18"/>
      <c r="G67" s="18"/>
      <c r="H67" s="18"/>
      <c r="I67" s="26"/>
      <c r="J67" s="137"/>
      <c r="K67" s="137"/>
      <c r="L67" s="137"/>
      <c r="M67" s="137"/>
      <c r="N67" s="137"/>
      <c r="O67" s="138"/>
      <c r="P67" s="137"/>
      <c r="Q67" s="139"/>
      <c r="R67" s="138"/>
      <c r="S67" s="138"/>
      <c r="T67" s="138"/>
      <c r="U67" s="132"/>
      <c r="V67" s="132"/>
      <c r="W67" s="286"/>
      <c r="X67" s="132"/>
      <c r="Y67" s="132"/>
      <c r="Z67" s="286"/>
      <c r="AA67" s="121"/>
    </row>
    <row r="68" spans="1:27" s="41" customFormat="1" x14ac:dyDescent="0.25">
      <c r="A68" s="297" t="s">
        <v>1007</v>
      </c>
      <c r="B68" s="21"/>
      <c r="C68" s="21"/>
      <c r="D68" s="21"/>
      <c r="E68" s="21"/>
      <c r="F68" s="21"/>
      <c r="G68" s="21"/>
      <c r="H68" s="21"/>
      <c r="I68" s="21"/>
      <c r="J68" s="137"/>
      <c r="K68" s="137"/>
      <c r="L68" s="137"/>
      <c r="M68" s="137"/>
      <c r="N68" s="137"/>
      <c r="O68" s="138"/>
      <c r="P68" s="137"/>
      <c r="Q68" s="455"/>
      <c r="R68" s="455"/>
      <c r="S68" s="455"/>
      <c r="T68" s="455"/>
      <c r="U68" s="132"/>
      <c r="V68" s="113"/>
      <c r="W68" s="285"/>
      <c r="X68" s="132"/>
      <c r="Y68" s="113"/>
      <c r="Z68" s="285"/>
      <c r="AA68" s="121"/>
    </row>
    <row r="69" spans="1:27" s="41" customFormat="1" x14ac:dyDescent="0.25">
      <c r="A69" s="297"/>
      <c r="B69" s="21"/>
      <c r="C69" s="21"/>
      <c r="D69" s="21"/>
      <c r="E69" s="21"/>
      <c r="F69" s="21"/>
      <c r="G69" s="21"/>
      <c r="H69" s="21"/>
      <c r="I69" s="21"/>
      <c r="J69" s="137"/>
      <c r="K69" s="137"/>
      <c r="L69" s="137"/>
      <c r="M69" s="137"/>
      <c r="N69" s="137"/>
      <c r="O69" s="138"/>
      <c r="P69" s="137"/>
      <c r="Q69" s="377"/>
      <c r="R69" s="377"/>
      <c r="S69" s="377"/>
      <c r="T69" s="377"/>
      <c r="U69" s="132"/>
      <c r="V69" s="113"/>
      <c r="W69" s="285"/>
      <c r="X69" s="132"/>
      <c r="Y69" s="113"/>
      <c r="Z69" s="285"/>
      <c r="AA69" s="121"/>
    </row>
    <row r="70" spans="1:27" s="41" customFormat="1" x14ac:dyDescent="0.25">
      <c r="A70" s="416" t="s">
        <v>1005</v>
      </c>
      <c r="B70" s="416"/>
      <c r="C70" s="416"/>
      <c r="D70" s="416"/>
      <c r="E70" s="416"/>
      <c r="F70" s="416"/>
      <c r="G70" s="416"/>
      <c r="H70" s="416"/>
      <c r="I70" s="416"/>
      <c r="J70" s="416"/>
      <c r="K70" s="416"/>
      <c r="L70" s="416"/>
      <c r="M70" s="416"/>
      <c r="N70" s="416"/>
      <c r="O70" s="416"/>
      <c r="P70" s="416"/>
      <c r="Q70" s="416"/>
      <c r="R70" s="416"/>
      <c r="S70" s="416"/>
      <c r="T70" s="140"/>
      <c r="U70" s="132"/>
      <c r="V70" s="113"/>
      <c r="W70" s="285"/>
      <c r="X70" s="132"/>
      <c r="Y70" s="113"/>
      <c r="Z70" s="285"/>
      <c r="AA70" s="120"/>
    </row>
  </sheetData>
  <mergeCells count="21">
    <mergeCell ref="E5:E6"/>
    <mergeCell ref="F5:F6"/>
    <mergeCell ref="G5:H5"/>
    <mergeCell ref="D4:H4"/>
    <mergeCell ref="V4:W5"/>
    <mergeCell ref="A70:S70"/>
    <mergeCell ref="Q68:T68"/>
    <mergeCell ref="Y4:Z5"/>
    <mergeCell ref="A4:C6"/>
    <mergeCell ref="A1:S1"/>
    <mergeCell ref="P5:P6"/>
    <mergeCell ref="Q5:Q6"/>
    <mergeCell ref="R5:R6"/>
    <mergeCell ref="S5:T5"/>
    <mergeCell ref="J5:J6"/>
    <mergeCell ref="K5:K6"/>
    <mergeCell ref="L5:L6"/>
    <mergeCell ref="M5:N5"/>
    <mergeCell ref="J4:N4"/>
    <mergeCell ref="P4:T4"/>
    <mergeCell ref="D5:D6"/>
  </mergeCells>
  <conditionalFormatting sqref="Z1:Z3 Z8:Z9 Z19:Z20 Z66:Z1048576">
    <cfRule type="containsText" dxfId="127" priority="57" operator="containsText" text="increase">
      <formula>NOT(ISERROR(SEARCH("increase",Z1)))</formula>
    </cfRule>
    <cfRule type="containsText" dxfId="126" priority="58" operator="containsText" text="decrease">
      <formula>NOT(ISERROR(SEARCH("decrease",Z1)))</formula>
    </cfRule>
  </conditionalFormatting>
  <conditionalFormatting sqref="Z33:Z50">
    <cfRule type="containsText" dxfId="125" priority="39" operator="containsText" text="decrease">
      <formula>NOT(ISERROR(SEARCH("decrease",Z33)))</formula>
    </cfRule>
    <cfRule type="containsText" dxfId="124" priority="40" operator="containsText" text="increase">
      <formula>NOT(ISERROR(SEARCH("increase",Z33)))</formula>
    </cfRule>
  </conditionalFormatting>
  <conditionalFormatting sqref="Z7">
    <cfRule type="containsText" dxfId="123" priority="45" operator="containsText" text="decrease">
      <formula>NOT(ISERROR(SEARCH("decrease",Z7)))</formula>
    </cfRule>
    <cfRule type="containsText" dxfId="122" priority="46" operator="containsText" text="increase">
      <formula>NOT(ISERROR(SEARCH("increase",Z7)))</formula>
    </cfRule>
  </conditionalFormatting>
  <conditionalFormatting sqref="Z10:Z18">
    <cfRule type="containsText" dxfId="121" priority="43" operator="containsText" text="decrease">
      <formula>NOT(ISERROR(SEARCH("decrease",Z10)))</formula>
    </cfRule>
    <cfRule type="containsText" dxfId="120" priority="44" operator="containsText" text="increase">
      <formula>NOT(ISERROR(SEARCH("increase",Z10)))</formula>
    </cfRule>
  </conditionalFormatting>
  <conditionalFormatting sqref="Z21:Z31">
    <cfRule type="containsText" dxfId="119" priority="41" operator="containsText" text="decrease">
      <formula>NOT(ISERROR(SEARCH("decrease",Z21)))</formula>
    </cfRule>
    <cfRule type="containsText" dxfId="118" priority="42" operator="containsText" text="increase">
      <formula>NOT(ISERROR(SEARCH("increase",Z21)))</formula>
    </cfRule>
  </conditionalFormatting>
  <conditionalFormatting sqref="Z53:Z65">
    <cfRule type="containsText" dxfId="117" priority="37" operator="containsText" text="decrease">
      <formula>NOT(ISERROR(SEARCH("decrease",Z53)))</formula>
    </cfRule>
    <cfRule type="containsText" dxfId="116" priority="38" operator="containsText" text="increase">
      <formula>NOT(ISERROR(SEARCH("increase",Z53)))</formula>
    </cfRule>
  </conditionalFormatting>
  <conditionalFormatting sqref="Z32">
    <cfRule type="containsText" dxfId="115" priority="33" operator="containsText" text="increase">
      <formula>NOT(ISERROR(SEARCH("increase",Z32)))</formula>
    </cfRule>
    <cfRule type="containsText" dxfId="114" priority="34" operator="containsText" text="decrease">
      <formula>NOT(ISERROR(SEARCH("decrease",Z32)))</formula>
    </cfRule>
  </conditionalFormatting>
  <conditionalFormatting sqref="Z32">
    <cfRule type="containsText" dxfId="113" priority="31" operator="containsText" text="decrease">
      <formula>NOT(ISERROR(SEARCH("decrease",Z32)))</formula>
    </cfRule>
    <cfRule type="containsText" dxfId="112" priority="32" operator="containsText" text="increase">
      <formula>NOT(ISERROR(SEARCH("increase",Z32)))</formula>
    </cfRule>
  </conditionalFormatting>
  <conditionalFormatting sqref="Z51:Z52">
    <cfRule type="containsText" dxfId="111" priority="29" operator="containsText" text="increase">
      <formula>NOT(ISERROR(SEARCH("increase",Z51)))</formula>
    </cfRule>
    <cfRule type="containsText" dxfId="110" priority="30" operator="containsText" text="decrease">
      <formula>NOT(ISERROR(SEARCH("decrease",Z51)))</formula>
    </cfRule>
  </conditionalFormatting>
  <conditionalFormatting sqref="Z51:Z52">
    <cfRule type="containsText" dxfId="109" priority="27" operator="containsText" text="decrease">
      <formula>NOT(ISERROR(SEARCH("decrease",Z51)))</formula>
    </cfRule>
    <cfRule type="containsText" dxfId="108" priority="28" operator="containsText" text="increase">
      <formula>NOT(ISERROR(SEARCH("increase",Z51)))</formula>
    </cfRule>
  </conditionalFormatting>
  <conditionalFormatting sqref="W1:W3 W8:W9 W19:W20 W66:W1048576">
    <cfRule type="containsText" dxfId="107" priority="23" operator="containsText" text="increase">
      <formula>NOT(ISERROR(SEARCH("increase",W1)))</formula>
    </cfRule>
    <cfRule type="containsText" dxfId="106" priority="24" operator="containsText" text="decrease">
      <formula>NOT(ISERROR(SEARCH("decrease",W1)))</formula>
    </cfRule>
  </conditionalFormatting>
  <conditionalFormatting sqref="W33:W36 W38:W50">
    <cfRule type="containsText" dxfId="105" priority="15" operator="containsText" text="decrease">
      <formula>NOT(ISERROR(SEARCH("decrease",W33)))</formula>
    </cfRule>
    <cfRule type="containsText" dxfId="104" priority="16" operator="containsText" text="increase">
      <formula>NOT(ISERROR(SEARCH("increase",W33)))</formula>
    </cfRule>
  </conditionalFormatting>
  <conditionalFormatting sqref="W7">
    <cfRule type="containsText" dxfId="103" priority="21" operator="containsText" text="decrease">
      <formula>NOT(ISERROR(SEARCH("decrease",W7)))</formula>
    </cfRule>
    <cfRule type="containsText" dxfId="102" priority="22" operator="containsText" text="increase">
      <formula>NOT(ISERROR(SEARCH("increase",W7)))</formula>
    </cfRule>
  </conditionalFormatting>
  <conditionalFormatting sqref="W10:W18">
    <cfRule type="containsText" dxfId="101" priority="19" operator="containsText" text="decrease">
      <formula>NOT(ISERROR(SEARCH("decrease",W10)))</formula>
    </cfRule>
    <cfRule type="containsText" dxfId="100" priority="20" operator="containsText" text="increase">
      <formula>NOT(ISERROR(SEARCH("increase",W10)))</formula>
    </cfRule>
  </conditionalFormatting>
  <conditionalFormatting sqref="W21:W31">
    <cfRule type="containsText" dxfId="99" priority="17" operator="containsText" text="decrease">
      <formula>NOT(ISERROR(SEARCH("decrease",W21)))</formula>
    </cfRule>
    <cfRule type="containsText" dxfId="98" priority="18" operator="containsText" text="increase">
      <formula>NOT(ISERROR(SEARCH("increase",W21)))</formula>
    </cfRule>
  </conditionalFormatting>
  <conditionalFormatting sqref="W53:W65">
    <cfRule type="containsText" dxfId="97" priority="13" operator="containsText" text="decrease">
      <formula>NOT(ISERROR(SEARCH("decrease",W53)))</formula>
    </cfRule>
    <cfRule type="containsText" dxfId="96" priority="14" operator="containsText" text="increase">
      <formula>NOT(ISERROR(SEARCH("increase",W53)))</formula>
    </cfRule>
  </conditionalFormatting>
  <conditionalFormatting sqref="W51:W52">
    <cfRule type="containsText" dxfId="95" priority="7" operator="containsText" text="increase">
      <formula>NOT(ISERROR(SEARCH("increase",W51)))</formula>
    </cfRule>
    <cfRule type="containsText" dxfId="94" priority="8" operator="containsText" text="decrease">
      <formula>NOT(ISERROR(SEARCH("decrease",W51)))</formula>
    </cfRule>
  </conditionalFormatting>
  <conditionalFormatting sqref="W51:W52">
    <cfRule type="containsText" dxfId="93" priority="5" operator="containsText" text="decrease">
      <formula>NOT(ISERROR(SEARCH("decrease",W51)))</formula>
    </cfRule>
    <cfRule type="containsText" dxfId="92" priority="6" operator="containsText" text="increase">
      <formula>NOT(ISERROR(SEARCH("increase",W51)))</formula>
    </cfRule>
  </conditionalFormatting>
  <conditionalFormatting sqref="W32">
    <cfRule type="containsText" dxfId="91" priority="3" operator="containsText" text="decrease">
      <formula>NOT(ISERROR(SEARCH("decrease",W32)))</formula>
    </cfRule>
    <cfRule type="containsText" dxfId="90" priority="4" operator="containsText" text="increase">
      <formula>NOT(ISERROR(SEARCH("increase",W32)))</formula>
    </cfRule>
  </conditionalFormatting>
  <conditionalFormatting sqref="W37">
    <cfRule type="containsText" dxfId="89" priority="1" operator="containsText" text="decrease">
      <formula>NOT(ISERROR(SEARCH("decrease",W37)))</formula>
    </cfRule>
    <cfRule type="containsText" dxfId="88" priority="2" operator="containsText" text="increase">
      <formula>NOT(ISERROR(SEARCH("increase",W37)))</formula>
    </cfRule>
  </conditionalFormatting>
  <pageMargins left="0.31496062992125984" right="0.31496062992125984" top="0.35433070866141736" bottom="0.35433070866141736" header="0.31496062992125984" footer="0.31496062992125984"/>
  <pageSetup paperSize="9" scale="77" orientation="landscape" verticalDpi="0" r:id="rId1"/>
  <colBreaks count="1" manualBreakCount="1">
    <brk id="15" max="6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381"/>
  <sheetViews>
    <sheetView showGridLines="0" zoomScaleNormal="100" zoomScaleSheetLayoutView="50" workbookViewId="0">
      <pane xSplit="6" ySplit="6" topLeftCell="G7" activePane="bottomRight" state="frozen"/>
      <selection pane="topRight" activeCell="G1" sqref="G1"/>
      <selection pane="bottomLeft" activeCell="A7" sqref="A7"/>
      <selection pane="bottomRight" activeCell="A7" sqref="A7"/>
    </sheetView>
  </sheetViews>
  <sheetFormatPr defaultRowHeight="15" x14ac:dyDescent="0.2"/>
  <cols>
    <col min="1" max="1" width="8.28515625" style="24" customWidth="1"/>
    <col min="2" max="2" width="11.42578125" style="24" customWidth="1"/>
    <col min="3" max="3" width="1.85546875" style="24" customWidth="1"/>
    <col min="4" max="4" width="10.85546875" style="24" bestFit="1" customWidth="1"/>
    <col min="5" max="5" width="25.28515625" style="24" bestFit="1" customWidth="1"/>
    <col min="6" max="6" width="4.140625" style="24" customWidth="1"/>
    <col min="7" max="7" width="12.140625" style="24" bestFit="1" customWidth="1"/>
    <col min="8" max="8" width="11.7109375" style="24" customWidth="1"/>
    <col min="9" max="9" width="7.5703125" style="24" bestFit="1" customWidth="1"/>
    <col min="10" max="11" width="12.42578125" style="24" customWidth="1"/>
    <col min="12" max="12" width="4.140625" style="24" customWidth="1"/>
    <col min="13" max="13" width="12.140625" style="142" bestFit="1" customWidth="1"/>
    <col min="14" max="14" width="11.7109375" style="142" customWidth="1"/>
    <col min="15" max="15" width="7.5703125" style="142" bestFit="1" customWidth="1"/>
    <col min="16" max="17" width="12.42578125" style="142" customWidth="1"/>
    <col min="18" max="18" width="3.7109375" style="142" customWidth="1"/>
    <col min="19" max="19" width="12.140625" style="142" bestFit="1" customWidth="1"/>
    <col min="20" max="20" width="11.7109375" style="149" customWidth="1"/>
    <col min="21" max="21" width="7.5703125" style="142" bestFit="1" customWidth="1"/>
    <col min="22" max="23" width="12.42578125" style="142" customWidth="1"/>
    <col min="24" max="24" width="3.7109375" style="24" customWidth="1"/>
    <col min="25" max="25" width="8.140625" style="113" bestFit="1" customWidth="1"/>
    <col min="26" max="26" width="18" style="285" bestFit="1" customWidth="1"/>
    <col min="27" max="27" width="3.7109375" style="24" customWidth="1"/>
    <col min="28" max="28" width="8.140625" style="113" bestFit="1" customWidth="1"/>
    <col min="29" max="29" width="18" style="285" bestFit="1" customWidth="1"/>
    <col min="30" max="30" width="9.140625" style="24"/>
    <col min="31" max="16384" width="9.140625" style="44"/>
  </cols>
  <sheetData>
    <row r="1" spans="1:30" ht="15.75" x14ac:dyDescent="0.25">
      <c r="A1" s="459" t="s">
        <v>1004</v>
      </c>
      <c r="B1" s="459"/>
      <c r="C1" s="459"/>
      <c r="D1" s="459"/>
      <c r="E1" s="459"/>
      <c r="F1" s="459"/>
      <c r="G1" s="459"/>
      <c r="H1" s="459"/>
      <c r="I1" s="459"/>
      <c r="J1" s="459"/>
      <c r="K1" s="459"/>
      <c r="L1" s="459"/>
      <c r="M1" s="459"/>
      <c r="N1" s="459"/>
      <c r="O1" s="459"/>
      <c r="P1" s="459"/>
      <c r="Q1" s="459"/>
      <c r="R1" s="459"/>
      <c r="S1" s="459"/>
      <c r="T1" s="459"/>
      <c r="U1" s="459"/>
      <c r="V1" s="459"/>
      <c r="W1" s="459"/>
      <c r="X1" s="44"/>
      <c r="Y1" s="124"/>
      <c r="Z1" s="284"/>
      <c r="AA1" s="44"/>
      <c r="AB1" s="124"/>
      <c r="AC1" s="284"/>
      <c r="AD1" s="44"/>
    </row>
    <row r="2" spans="1:30" ht="15" customHeight="1" x14ac:dyDescent="0.25">
      <c r="A2" s="460" t="s">
        <v>248</v>
      </c>
      <c r="B2" s="460"/>
      <c r="C2" s="460"/>
      <c r="D2" s="460"/>
      <c r="E2" s="460"/>
      <c r="F2" s="460"/>
      <c r="G2" s="460"/>
      <c r="H2" s="460"/>
      <c r="I2" s="460"/>
      <c r="J2" s="460"/>
      <c r="K2" s="460"/>
      <c r="L2" s="460"/>
      <c r="M2" s="460"/>
      <c r="N2" s="460"/>
      <c r="O2" s="460"/>
      <c r="P2" s="460"/>
      <c r="Q2" s="460"/>
      <c r="R2" s="460"/>
      <c r="S2" s="460"/>
      <c r="T2" s="460"/>
      <c r="U2" s="460"/>
      <c r="V2" s="460"/>
      <c r="W2" s="460"/>
      <c r="X2" s="44"/>
      <c r="Y2" s="124"/>
      <c r="Z2" s="284"/>
      <c r="AA2" s="44"/>
      <c r="AB2" s="124"/>
      <c r="AC2" s="284"/>
      <c r="AD2" s="44"/>
    </row>
    <row r="3" spans="1:30" ht="15" customHeight="1" x14ac:dyDescent="0.2">
      <c r="A3" s="141" t="s">
        <v>1014</v>
      </c>
      <c r="B3" s="87"/>
      <c r="C3" s="87"/>
      <c r="D3" s="87"/>
      <c r="E3" s="87"/>
      <c r="F3" s="87"/>
      <c r="G3" s="87"/>
      <c r="H3" s="87"/>
      <c r="I3" s="87"/>
      <c r="J3" s="87"/>
      <c r="K3" s="87"/>
      <c r="L3" s="87"/>
      <c r="M3" s="141"/>
      <c r="N3" s="141"/>
      <c r="O3" s="141"/>
      <c r="P3" s="141"/>
      <c r="Q3" s="141"/>
      <c r="R3" s="141"/>
      <c r="S3" s="141"/>
      <c r="T3" s="141"/>
      <c r="U3" s="141"/>
      <c r="V3" s="143"/>
      <c r="W3" s="143"/>
      <c r="X3" s="44"/>
      <c r="AA3" s="44"/>
      <c r="AD3" s="44"/>
    </row>
    <row r="4" spans="1:30" ht="20.25" customHeight="1" x14ac:dyDescent="0.25">
      <c r="A4" s="469" t="s">
        <v>159</v>
      </c>
      <c r="B4" s="472" t="s">
        <v>13</v>
      </c>
      <c r="C4" s="472"/>
      <c r="D4" s="472"/>
      <c r="E4" s="472"/>
      <c r="F4" s="473"/>
      <c r="G4" s="426" t="s">
        <v>1008</v>
      </c>
      <c r="H4" s="427"/>
      <c r="I4" s="427"/>
      <c r="J4" s="427"/>
      <c r="K4" s="428"/>
      <c r="L4" s="294"/>
      <c r="M4" s="426" t="s">
        <v>990</v>
      </c>
      <c r="N4" s="427"/>
      <c r="O4" s="427"/>
      <c r="P4" s="427"/>
      <c r="Q4" s="428"/>
      <c r="R4" s="144"/>
      <c r="S4" s="413" t="s">
        <v>991</v>
      </c>
      <c r="T4" s="414"/>
      <c r="U4" s="414"/>
      <c r="V4" s="414"/>
      <c r="W4" s="415"/>
      <c r="X4" s="44"/>
      <c r="Y4" s="398" t="s">
        <v>1016</v>
      </c>
      <c r="Z4" s="399"/>
      <c r="AA4" s="44"/>
      <c r="AB4" s="398" t="s">
        <v>1015</v>
      </c>
      <c r="AC4" s="399"/>
      <c r="AD4" s="44"/>
    </row>
    <row r="5" spans="1:30" ht="18" customHeight="1" x14ac:dyDescent="0.25">
      <c r="A5" s="470"/>
      <c r="B5" s="474"/>
      <c r="C5" s="474"/>
      <c r="D5" s="474"/>
      <c r="E5" s="474"/>
      <c r="F5" s="475"/>
      <c r="G5" s="478" t="s">
        <v>0</v>
      </c>
      <c r="H5" s="480" t="s">
        <v>1</v>
      </c>
      <c r="I5" s="482" t="s">
        <v>2</v>
      </c>
      <c r="J5" s="423" t="s">
        <v>69</v>
      </c>
      <c r="K5" s="424"/>
      <c r="L5" s="295"/>
      <c r="M5" s="461" t="s">
        <v>0</v>
      </c>
      <c r="N5" s="463" t="s">
        <v>1</v>
      </c>
      <c r="O5" s="465" t="s">
        <v>2</v>
      </c>
      <c r="P5" s="405" t="s">
        <v>69</v>
      </c>
      <c r="Q5" s="406"/>
      <c r="R5" s="145"/>
      <c r="S5" s="461" t="s">
        <v>0</v>
      </c>
      <c r="T5" s="463" t="s">
        <v>1</v>
      </c>
      <c r="U5" s="465" t="s">
        <v>2</v>
      </c>
      <c r="V5" s="405" t="s">
        <v>69</v>
      </c>
      <c r="W5" s="406"/>
      <c r="Y5" s="400"/>
      <c r="Z5" s="401"/>
      <c r="AB5" s="400"/>
      <c r="AC5" s="401"/>
    </row>
    <row r="6" spans="1:30" ht="18" customHeight="1" x14ac:dyDescent="0.25">
      <c r="A6" s="471"/>
      <c r="B6" s="476"/>
      <c r="C6" s="476"/>
      <c r="D6" s="476"/>
      <c r="E6" s="476"/>
      <c r="F6" s="477"/>
      <c r="G6" s="479"/>
      <c r="H6" s="481"/>
      <c r="I6" s="483"/>
      <c r="J6" s="231" t="s">
        <v>70</v>
      </c>
      <c r="K6" s="232" t="s">
        <v>71</v>
      </c>
      <c r="L6" s="296"/>
      <c r="M6" s="462"/>
      <c r="N6" s="464"/>
      <c r="O6" s="466"/>
      <c r="P6" s="133" t="s">
        <v>70</v>
      </c>
      <c r="Q6" s="134" t="s">
        <v>71</v>
      </c>
      <c r="R6" s="145"/>
      <c r="S6" s="462"/>
      <c r="T6" s="464"/>
      <c r="U6" s="466"/>
      <c r="V6" s="133" t="s">
        <v>70</v>
      </c>
      <c r="W6" s="134" t="s">
        <v>71</v>
      </c>
      <c r="Y6" s="135" t="s">
        <v>985</v>
      </c>
      <c r="Z6" s="78" t="s">
        <v>986</v>
      </c>
      <c r="AB6" s="135" t="s">
        <v>985</v>
      </c>
      <c r="AC6" s="78" t="s">
        <v>986</v>
      </c>
    </row>
    <row r="7" spans="1:30" ht="15.95" customHeight="1" x14ac:dyDescent="0.25">
      <c r="A7" s="39" t="s">
        <v>3</v>
      </c>
      <c r="B7" s="45"/>
      <c r="C7" s="45"/>
      <c r="D7" s="45"/>
      <c r="E7" s="45"/>
      <c r="F7" s="45"/>
      <c r="G7" s="98">
        <v>198911</v>
      </c>
      <c r="H7" s="336">
        <v>34260000</v>
      </c>
      <c r="I7" s="339">
        <v>0.77190000000000003</v>
      </c>
      <c r="J7" s="339">
        <v>0.76910000000000001</v>
      </c>
      <c r="K7" s="340">
        <v>0.77480000000000004</v>
      </c>
      <c r="L7" s="45"/>
      <c r="M7" s="151">
        <v>214284</v>
      </c>
      <c r="N7" s="257">
        <v>34531400</v>
      </c>
      <c r="O7" s="172">
        <v>0.77180000000000004</v>
      </c>
      <c r="P7" s="172">
        <v>0.76919999999999999</v>
      </c>
      <c r="Q7" s="173">
        <v>0.77439999999999998</v>
      </c>
      <c r="R7" s="152"/>
      <c r="S7" s="153">
        <v>185732</v>
      </c>
      <c r="T7" s="154">
        <v>34836700</v>
      </c>
      <c r="U7" s="155">
        <v>0.77449999999999997</v>
      </c>
      <c r="V7" s="155">
        <v>0.77170000000000005</v>
      </c>
      <c r="W7" s="156">
        <v>0.7772</v>
      </c>
      <c r="Y7" s="114">
        <f>U7-I7</f>
        <v>2.5999999999999357E-3</v>
      </c>
      <c r="Z7" s="218" t="s">
        <v>992</v>
      </c>
      <c r="AB7" s="114">
        <v>2.7000000000000001E-3</v>
      </c>
      <c r="AC7" s="218" t="s">
        <v>992</v>
      </c>
    </row>
    <row r="8" spans="1:30" ht="15.95" customHeight="1" x14ac:dyDescent="0.25">
      <c r="A8" s="39"/>
      <c r="B8" s="45"/>
      <c r="C8" s="45"/>
      <c r="D8" s="45"/>
      <c r="E8" s="45"/>
      <c r="F8" s="45"/>
      <c r="G8" s="98"/>
      <c r="H8" s="95"/>
      <c r="I8" s="328"/>
      <c r="J8" s="328"/>
      <c r="K8" s="329"/>
      <c r="L8" s="45"/>
      <c r="M8" s="174"/>
      <c r="N8" s="258"/>
      <c r="O8" s="175"/>
      <c r="P8" s="175"/>
      <c r="Q8" s="176"/>
      <c r="R8" s="152"/>
      <c r="S8" s="153"/>
      <c r="T8" s="157"/>
      <c r="U8" s="155"/>
      <c r="V8" s="155"/>
      <c r="W8" s="156"/>
      <c r="Y8" s="164"/>
      <c r="Z8" s="281"/>
      <c r="AB8" s="164"/>
      <c r="AC8" s="281"/>
    </row>
    <row r="9" spans="1:30" ht="15.95" customHeight="1" x14ac:dyDescent="0.25">
      <c r="A9" s="39" t="s">
        <v>249</v>
      </c>
      <c r="B9" s="45"/>
      <c r="C9" s="45"/>
      <c r="D9" s="45"/>
      <c r="E9" s="45"/>
      <c r="F9" s="45"/>
      <c r="G9" s="98"/>
      <c r="H9" s="95"/>
      <c r="I9" s="328"/>
      <c r="J9" s="328"/>
      <c r="K9" s="329"/>
      <c r="L9" s="45"/>
      <c r="M9" s="174"/>
      <c r="N9" s="258"/>
      <c r="O9" s="175"/>
      <c r="P9" s="175"/>
      <c r="Q9" s="176"/>
      <c r="R9" s="152"/>
      <c r="S9" s="153"/>
      <c r="T9" s="157"/>
      <c r="U9" s="155"/>
      <c r="V9" s="155"/>
      <c r="W9" s="156"/>
      <c r="Y9" s="164"/>
      <c r="Z9" s="281"/>
      <c r="AB9" s="164"/>
      <c r="AC9" s="281"/>
    </row>
    <row r="10" spans="1:30" ht="15.95" customHeight="1" x14ac:dyDescent="0.25">
      <c r="A10" s="39"/>
      <c r="B10" s="45" t="s">
        <v>250</v>
      </c>
      <c r="C10" s="52" t="s">
        <v>251</v>
      </c>
      <c r="D10" s="45"/>
      <c r="E10" s="45"/>
      <c r="F10" s="45"/>
      <c r="G10" s="98">
        <v>2734</v>
      </c>
      <c r="H10" s="337">
        <v>423100</v>
      </c>
      <c r="I10" s="341">
        <v>0.80820000000000003</v>
      </c>
      <c r="J10" s="341">
        <v>0.78539999999999999</v>
      </c>
      <c r="K10" s="342">
        <v>0.82899999999999996</v>
      </c>
      <c r="L10" s="45"/>
      <c r="M10" s="177">
        <v>2645</v>
      </c>
      <c r="N10" s="257">
        <v>422200</v>
      </c>
      <c r="O10" s="178">
        <v>0.80410000000000004</v>
      </c>
      <c r="P10" s="178">
        <v>0.78120000000000001</v>
      </c>
      <c r="Q10" s="179">
        <v>0.82520000000000004</v>
      </c>
      <c r="R10" s="152"/>
      <c r="S10" s="153">
        <v>2838</v>
      </c>
      <c r="T10" s="158">
        <v>419100</v>
      </c>
      <c r="U10" s="155">
        <v>0.79420000000000002</v>
      </c>
      <c r="V10" s="155">
        <v>0.77210000000000001</v>
      </c>
      <c r="W10" s="156">
        <v>0.81469999999999998</v>
      </c>
      <c r="X10" s="180"/>
      <c r="Y10" s="114">
        <f>U10-I10</f>
        <v>-1.4000000000000012E-2</v>
      </c>
      <c r="Z10" s="218" t="s">
        <v>1010</v>
      </c>
      <c r="AA10" s="180"/>
      <c r="AB10" s="114">
        <v>-9.9000000000000008E-3</v>
      </c>
      <c r="AC10" s="218" t="s">
        <v>992</v>
      </c>
    </row>
    <row r="11" spans="1:30" ht="15.95" customHeight="1" x14ac:dyDescent="0.25">
      <c r="A11" s="39"/>
      <c r="B11" s="45" t="s">
        <v>252</v>
      </c>
      <c r="C11" s="52" t="s">
        <v>187</v>
      </c>
      <c r="D11" s="45"/>
      <c r="E11" s="45"/>
      <c r="F11" s="45"/>
      <c r="G11" s="98">
        <v>6050</v>
      </c>
      <c r="H11" s="337">
        <v>912400</v>
      </c>
      <c r="I11" s="341">
        <v>0.77529999999999999</v>
      </c>
      <c r="J11" s="341">
        <v>0.75919999999999999</v>
      </c>
      <c r="K11" s="342">
        <v>0.79059999999999997</v>
      </c>
      <c r="L11" s="45"/>
      <c r="M11" s="177">
        <v>6788</v>
      </c>
      <c r="N11" s="257">
        <v>1145000</v>
      </c>
      <c r="O11" s="178">
        <v>0.78300000000000003</v>
      </c>
      <c r="P11" s="178">
        <v>0.76900000000000002</v>
      </c>
      <c r="Q11" s="179">
        <v>0.79649999999999999</v>
      </c>
      <c r="R11" s="152"/>
      <c r="S11" s="153">
        <v>5844</v>
      </c>
      <c r="T11" s="158">
        <v>924300</v>
      </c>
      <c r="U11" s="155">
        <v>0.77470000000000006</v>
      </c>
      <c r="V11" s="155">
        <v>0.75990000000000002</v>
      </c>
      <c r="W11" s="156">
        <v>0.78890000000000005</v>
      </c>
      <c r="X11" s="180"/>
      <c r="Y11" s="114">
        <f t="shared" ref="Y11:Y74" si="0">U11-I11</f>
        <v>-5.9999999999993392E-4</v>
      </c>
      <c r="Z11" s="218" t="s">
        <v>1010</v>
      </c>
      <c r="AA11" s="180"/>
      <c r="AB11" s="114">
        <v>-8.3000000000000001E-3</v>
      </c>
      <c r="AC11" s="218" t="s">
        <v>992</v>
      </c>
    </row>
    <row r="12" spans="1:30" ht="15.95" customHeight="1" x14ac:dyDescent="0.25">
      <c r="A12" s="39"/>
      <c r="B12" s="45" t="s">
        <v>253</v>
      </c>
      <c r="C12" s="52" t="s">
        <v>197</v>
      </c>
      <c r="D12" s="45"/>
      <c r="E12" s="45"/>
      <c r="F12" s="45"/>
      <c r="G12" s="98">
        <v>4972</v>
      </c>
      <c r="H12" s="337">
        <v>753700</v>
      </c>
      <c r="I12" s="341">
        <v>0.81100000000000005</v>
      </c>
      <c r="J12" s="341">
        <v>0.79490000000000005</v>
      </c>
      <c r="K12" s="342">
        <v>0.82620000000000005</v>
      </c>
      <c r="L12" s="45"/>
      <c r="M12" s="177">
        <v>5271</v>
      </c>
      <c r="N12" s="257">
        <v>755400</v>
      </c>
      <c r="O12" s="178">
        <v>0.80600000000000005</v>
      </c>
      <c r="P12" s="178">
        <v>0.79139999999999999</v>
      </c>
      <c r="Q12" s="179">
        <v>0.81979999999999997</v>
      </c>
      <c r="R12" s="152"/>
      <c r="S12" s="153">
        <v>5113</v>
      </c>
      <c r="T12" s="158">
        <v>761500</v>
      </c>
      <c r="U12" s="155">
        <v>0.8105</v>
      </c>
      <c r="V12" s="155">
        <v>0.79569999999999996</v>
      </c>
      <c r="W12" s="156">
        <v>0.82450000000000001</v>
      </c>
      <c r="X12" s="180"/>
      <c r="Y12" s="114">
        <f t="shared" si="0"/>
        <v>-5.0000000000005596E-4</v>
      </c>
      <c r="Z12" s="218" t="s">
        <v>1010</v>
      </c>
      <c r="AA12" s="180"/>
      <c r="AB12" s="114">
        <v>4.4999999999999997E-3</v>
      </c>
      <c r="AC12" s="218" t="s">
        <v>992</v>
      </c>
    </row>
    <row r="13" spans="1:30" ht="15.95" customHeight="1" x14ac:dyDescent="0.25">
      <c r="A13" s="39"/>
      <c r="B13" s="45" t="s">
        <v>254</v>
      </c>
      <c r="C13" s="52" t="s">
        <v>212</v>
      </c>
      <c r="D13" s="45"/>
      <c r="E13" s="45"/>
      <c r="F13" s="45"/>
      <c r="G13" s="98">
        <v>3750</v>
      </c>
      <c r="H13" s="337">
        <v>570300</v>
      </c>
      <c r="I13" s="341">
        <v>0.77470000000000006</v>
      </c>
      <c r="J13" s="341">
        <v>0.75619999999999998</v>
      </c>
      <c r="K13" s="342">
        <v>0.79210000000000003</v>
      </c>
      <c r="L13" s="45"/>
      <c r="M13" s="177">
        <v>4084</v>
      </c>
      <c r="N13" s="257">
        <v>574300</v>
      </c>
      <c r="O13" s="178">
        <v>0.77449999999999997</v>
      </c>
      <c r="P13" s="178">
        <v>0.75760000000000005</v>
      </c>
      <c r="Q13" s="179">
        <v>0.79059999999999997</v>
      </c>
      <c r="R13" s="152"/>
      <c r="S13" s="153">
        <v>3760</v>
      </c>
      <c r="T13" s="158">
        <v>573700</v>
      </c>
      <c r="U13" s="155">
        <v>0.76829999999999998</v>
      </c>
      <c r="V13" s="155">
        <v>0.74970000000000003</v>
      </c>
      <c r="W13" s="156">
        <v>0.78580000000000005</v>
      </c>
      <c r="X13" s="180"/>
      <c r="Y13" s="114">
        <f t="shared" si="0"/>
        <v>-6.4000000000000723E-3</v>
      </c>
      <c r="Z13" s="218" t="s">
        <v>1010</v>
      </c>
      <c r="AA13" s="180"/>
      <c r="AB13" s="114">
        <v>-6.1999999999999998E-3</v>
      </c>
      <c r="AC13" s="218" t="s">
        <v>992</v>
      </c>
    </row>
    <row r="14" spans="1:30" ht="15.95" customHeight="1" x14ac:dyDescent="0.25">
      <c r="A14" s="39"/>
      <c r="B14" s="45" t="s">
        <v>255</v>
      </c>
      <c r="C14" s="52" t="s">
        <v>232</v>
      </c>
      <c r="D14" s="45"/>
      <c r="E14" s="45"/>
      <c r="F14" s="45"/>
      <c r="G14" s="98">
        <v>3470</v>
      </c>
      <c r="H14" s="337">
        <v>470800</v>
      </c>
      <c r="I14" s="341">
        <v>0.76749999999999996</v>
      </c>
      <c r="J14" s="341">
        <v>0.746</v>
      </c>
      <c r="K14" s="342">
        <v>0.78759999999999997</v>
      </c>
      <c r="L14" s="45"/>
      <c r="M14" s="177">
        <v>3697</v>
      </c>
      <c r="N14" s="257">
        <v>484400</v>
      </c>
      <c r="O14" s="178">
        <v>0.78590000000000004</v>
      </c>
      <c r="P14" s="178">
        <v>0.76790000000000003</v>
      </c>
      <c r="Q14" s="179">
        <v>0.80279999999999996</v>
      </c>
      <c r="R14" s="152"/>
      <c r="S14" s="153">
        <v>3467</v>
      </c>
      <c r="T14" s="158">
        <v>481800</v>
      </c>
      <c r="U14" s="155">
        <v>0.77639999999999998</v>
      </c>
      <c r="V14" s="155">
        <v>0.75760000000000005</v>
      </c>
      <c r="W14" s="156">
        <v>0.79410000000000003</v>
      </c>
      <c r="X14" s="180"/>
      <c r="Y14" s="114">
        <f t="shared" si="0"/>
        <v>8.900000000000019E-3</v>
      </c>
      <c r="Z14" s="218" t="s">
        <v>1010</v>
      </c>
      <c r="AA14" s="180"/>
      <c r="AB14" s="114">
        <v>-9.4999999999999998E-3</v>
      </c>
      <c r="AC14" s="218" t="s">
        <v>992</v>
      </c>
    </row>
    <row r="15" spans="1:30" ht="15.95" customHeight="1" x14ac:dyDescent="0.25">
      <c r="A15" s="39"/>
      <c r="B15" s="45"/>
      <c r="C15" s="45"/>
      <c r="D15" s="45" t="s">
        <v>256</v>
      </c>
      <c r="E15" s="45" t="s">
        <v>257</v>
      </c>
      <c r="F15" s="45"/>
      <c r="G15" s="98">
        <v>1032</v>
      </c>
      <c r="H15" s="337">
        <v>113800</v>
      </c>
      <c r="I15" s="341">
        <v>0.75590000000000002</v>
      </c>
      <c r="J15" s="341">
        <v>0.71750000000000003</v>
      </c>
      <c r="K15" s="342">
        <v>0.79059999999999997</v>
      </c>
      <c r="L15" s="45"/>
      <c r="M15" s="177">
        <v>1122</v>
      </c>
      <c r="N15" s="257">
        <v>116400</v>
      </c>
      <c r="O15" s="178">
        <v>0.76419999999999999</v>
      </c>
      <c r="P15" s="178">
        <v>0.72929999999999995</v>
      </c>
      <c r="Q15" s="179">
        <v>0.79579999999999995</v>
      </c>
      <c r="R15" s="152"/>
      <c r="S15" s="153">
        <v>733</v>
      </c>
      <c r="T15" s="158">
        <v>110900</v>
      </c>
      <c r="U15" s="155">
        <v>0.72270000000000001</v>
      </c>
      <c r="V15" s="155">
        <v>0.67879999999999996</v>
      </c>
      <c r="W15" s="156">
        <v>0.76270000000000004</v>
      </c>
      <c r="X15" s="180"/>
      <c r="Y15" s="114">
        <f t="shared" si="0"/>
        <v>-3.3200000000000007E-2</v>
      </c>
      <c r="Z15" s="218" t="s">
        <v>1010</v>
      </c>
      <c r="AA15" s="180"/>
      <c r="AB15" s="114">
        <v>-4.1500000000000002E-2</v>
      </c>
      <c r="AC15" s="218" t="s">
        <v>992</v>
      </c>
    </row>
    <row r="16" spans="1:30" ht="15.95" customHeight="1" x14ac:dyDescent="0.25">
      <c r="A16" s="39"/>
      <c r="B16" s="45"/>
      <c r="C16" s="45"/>
      <c r="D16" s="45" t="s">
        <v>258</v>
      </c>
      <c r="E16" s="45" t="s">
        <v>259</v>
      </c>
      <c r="F16" s="45"/>
      <c r="G16" s="98">
        <v>993</v>
      </c>
      <c r="H16" s="337">
        <v>117400</v>
      </c>
      <c r="I16" s="341">
        <v>0.72019999999999995</v>
      </c>
      <c r="J16" s="341">
        <v>0.67589999999999995</v>
      </c>
      <c r="K16" s="342">
        <v>0.76060000000000005</v>
      </c>
      <c r="L16" s="45"/>
      <c r="M16" s="177">
        <v>1035</v>
      </c>
      <c r="N16" s="257">
        <v>121700</v>
      </c>
      <c r="O16" s="178">
        <v>0.74019999999999997</v>
      </c>
      <c r="P16" s="178">
        <v>0.70340000000000003</v>
      </c>
      <c r="Q16" s="179">
        <v>0.77390000000000003</v>
      </c>
      <c r="R16" s="152"/>
      <c r="S16" s="153">
        <v>762</v>
      </c>
      <c r="T16" s="158">
        <v>115900</v>
      </c>
      <c r="U16" s="155">
        <v>0.7117</v>
      </c>
      <c r="V16" s="155">
        <v>0.66990000000000005</v>
      </c>
      <c r="W16" s="156">
        <v>0.75019999999999998</v>
      </c>
      <c r="X16" s="180"/>
      <c r="Y16" s="114">
        <f t="shared" si="0"/>
        <v>-8.499999999999952E-3</v>
      </c>
      <c r="Z16" s="218" t="s">
        <v>1010</v>
      </c>
      <c r="AA16" s="180"/>
      <c r="AB16" s="114">
        <v>-2.8500000000000001E-2</v>
      </c>
      <c r="AC16" s="218" t="s">
        <v>992</v>
      </c>
    </row>
    <row r="17" spans="1:29" ht="15.95" customHeight="1" x14ac:dyDescent="0.25">
      <c r="A17" s="39"/>
      <c r="B17" s="45"/>
      <c r="C17" s="45"/>
      <c r="D17" s="45" t="s">
        <v>260</v>
      </c>
      <c r="E17" s="45" t="s">
        <v>261</v>
      </c>
      <c r="F17" s="45"/>
      <c r="G17" s="98">
        <v>990</v>
      </c>
      <c r="H17" s="337">
        <v>114000</v>
      </c>
      <c r="I17" s="341">
        <v>0.78649999999999998</v>
      </c>
      <c r="J17" s="341">
        <v>0.74990000000000001</v>
      </c>
      <c r="K17" s="342">
        <v>0.81910000000000005</v>
      </c>
      <c r="L17" s="45"/>
      <c r="M17" s="177">
        <v>1084</v>
      </c>
      <c r="N17" s="257">
        <v>111200</v>
      </c>
      <c r="O17" s="178">
        <v>0.76229999999999998</v>
      </c>
      <c r="P17" s="178">
        <v>0.72689999999999999</v>
      </c>
      <c r="Q17" s="179">
        <v>0.79430000000000001</v>
      </c>
      <c r="R17" s="152"/>
      <c r="S17" s="153">
        <v>659</v>
      </c>
      <c r="T17" s="158">
        <v>115600</v>
      </c>
      <c r="U17" s="155">
        <v>0.78779999999999994</v>
      </c>
      <c r="V17" s="155">
        <v>0.74660000000000004</v>
      </c>
      <c r="W17" s="156">
        <v>0.82379999999999998</v>
      </c>
      <c r="X17" s="180"/>
      <c r="Y17" s="114">
        <f t="shared" si="0"/>
        <v>1.2999999999999678E-3</v>
      </c>
      <c r="Z17" s="218" t="s">
        <v>1010</v>
      </c>
      <c r="AA17" s="180"/>
      <c r="AB17" s="114">
        <v>2.5499999999999998E-2</v>
      </c>
      <c r="AC17" s="218" t="s">
        <v>992</v>
      </c>
    </row>
    <row r="18" spans="1:29" ht="15.95" customHeight="1" x14ac:dyDescent="0.25">
      <c r="A18" s="39"/>
      <c r="B18" s="45"/>
      <c r="C18" s="45"/>
      <c r="D18" s="45" t="s">
        <v>262</v>
      </c>
      <c r="E18" s="45" t="s">
        <v>263</v>
      </c>
      <c r="F18" s="45"/>
      <c r="G18" s="98">
        <v>1011</v>
      </c>
      <c r="H18" s="337">
        <v>86900</v>
      </c>
      <c r="I18" s="341">
        <v>0.67320000000000002</v>
      </c>
      <c r="J18" s="341">
        <v>0.62909999999999999</v>
      </c>
      <c r="K18" s="342">
        <v>0.71440000000000003</v>
      </c>
      <c r="L18" s="45"/>
      <c r="M18" s="177">
        <v>1199</v>
      </c>
      <c r="N18" s="257">
        <v>92100</v>
      </c>
      <c r="O18" s="178">
        <v>0.70589999999999997</v>
      </c>
      <c r="P18" s="178">
        <v>0.67120000000000002</v>
      </c>
      <c r="Q18" s="179">
        <v>0.73829999999999996</v>
      </c>
      <c r="R18" s="152"/>
      <c r="S18" s="153">
        <v>687</v>
      </c>
      <c r="T18" s="158">
        <v>97800</v>
      </c>
      <c r="U18" s="155">
        <v>0.74350000000000005</v>
      </c>
      <c r="V18" s="155">
        <v>0.69979999999999998</v>
      </c>
      <c r="W18" s="156">
        <v>0.78290000000000004</v>
      </c>
      <c r="X18" s="180"/>
      <c r="Y18" s="114">
        <f t="shared" si="0"/>
        <v>7.0300000000000029E-2</v>
      </c>
      <c r="Z18" s="218" t="s">
        <v>987</v>
      </c>
      <c r="AA18" s="180"/>
      <c r="AB18" s="114">
        <v>3.7600000000000001E-2</v>
      </c>
      <c r="AC18" s="218" t="s">
        <v>992</v>
      </c>
    </row>
    <row r="19" spans="1:29" ht="15.95" customHeight="1" x14ac:dyDescent="0.25">
      <c r="A19" s="39"/>
      <c r="B19" s="45"/>
      <c r="C19" s="45"/>
      <c r="D19" s="45" t="s">
        <v>264</v>
      </c>
      <c r="E19" s="45" t="s">
        <v>265</v>
      </c>
      <c r="F19" s="45"/>
      <c r="G19" s="98">
        <v>488</v>
      </c>
      <c r="H19" s="337">
        <v>101400</v>
      </c>
      <c r="I19" s="341">
        <v>0.76380000000000003</v>
      </c>
      <c r="J19" s="341">
        <v>0.71030000000000004</v>
      </c>
      <c r="K19" s="342">
        <v>0.81010000000000004</v>
      </c>
      <c r="L19" s="45"/>
      <c r="M19" s="177">
        <v>498</v>
      </c>
      <c r="N19" s="257">
        <v>102700</v>
      </c>
      <c r="O19" s="178">
        <v>0.76480000000000004</v>
      </c>
      <c r="P19" s="178">
        <v>0.71040000000000003</v>
      </c>
      <c r="Q19" s="179">
        <v>0.81159999999999999</v>
      </c>
      <c r="R19" s="152"/>
      <c r="S19" s="153">
        <v>522</v>
      </c>
      <c r="T19" s="158">
        <v>100500</v>
      </c>
      <c r="U19" s="155">
        <v>0.746</v>
      </c>
      <c r="V19" s="155">
        <v>0.68600000000000005</v>
      </c>
      <c r="W19" s="156">
        <v>0.79790000000000005</v>
      </c>
      <c r="X19" s="180"/>
      <c r="Y19" s="114">
        <f t="shared" si="0"/>
        <v>-1.7800000000000038E-2</v>
      </c>
      <c r="Z19" s="218" t="s">
        <v>1010</v>
      </c>
      <c r="AA19" s="180"/>
      <c r="AB19" s="114">
        <v>-1.8800000000000001E-2</v>
      </c>
      <c r="AC19" s="218" t="s">
        <v>992</v>
      </c>
    </row>
    <row r="20" spans="1:29" ht="15.95" customHeight="1" x14ac:dyDescent="0.25">
      <c r="A20" s="39"/>
      <c r="B20" s="45"/>
      <c r="C20" s="45"/>
      <c r="D20" s="45" t="s">
        <v>266</v>
      </c>
      <c r="E20" s="45" t="s">
        <v>267</v>
      </c>
      <c r="F20" s="45"/>
      <c r="G20" s="98">
        <v>516</v>
      </c>
      <c r="H20" s="337">
        <v>174600</v>
      </c>
      <c r="I20" s="341">
        <v>0.79669999999999996</v>
      </c>
      <c r="J20" s="341">
        <v>0.74760000000000004</v>
      </c>
      <c r="K20" s="342">
        <v>0.83830000000000005</v>
      </c>
      <c r="L20" s="45"/>
      <c r="M20" s="177">
        <v>577</v>
      </c>
      <c r="N20" s="257">
        <v>172100</v>
      </c>
      <c r="O20" s="178">
        <v>0.7742</v>
      </c>
      <c r="P20" s="178">
        <v>0.72729999999999995</v>
      </c>
      <c r="Q20" s="179">
        <v>0.81499999999999995</v>
      </c>
      <c r="R20" s="152"/>
      <c r="S20" s="153">
        <v>489</v>
      </c>
      <c r="T20" s="158">
        <v>174400</v>
      </c>
      <c r="U20" s="155">
        <v>0.77590000000000003</v>
      </c>
      <c r="V20" s="155">
        <v>0.72219999999999995</v>
      </c>
      <c r="W20" s="156">
        <v>0.82169999999999999</v>
      </c>
      <c r="X20" s="180"/>
      <c r="Y20" s="114">
        <f t="shared" si="0"/>
        <v>-2.079999999999993E-2</v>
      </c>
      <c r="Z20" s="218" t="s">
        <v>1010</v>
      </c>
      <c r="AA20" s="180"/>
      <c r="AB20" s="114">
        <v>1.6999999999999999E-3</v>
      </c>
      <c r="AC20" s="218" t="s">
        <v>992</v>
      </c>
    </row>
    <row r="21" spans="1:29" ht="15.95" customHeight="1" x14ac:dyDescent="0.25">
      <c r="A21" s="39"/>
      <c r="B21" s="45"/>
      <c r="C21" s="45"/>
      <c r="D21" s="45" t="s">
        <v>268</v>
      </c>
      <c r="E21" s="45" t="s">
        <v>269</v>
      </c>
      <c r="F21" s="45"/>
      <c r="G21" s="98">
        <v>751</v>
      </c>
      <c r="H21" s="337">
        <v>94200</v>
      </c>
      <c r="I21" s="341">
        <v>0.89680000000000004</v>
      </c>
      <c r="J21" s="341">
        <v>0.86160000000000003</v>
      </c>
      <c r="K21" s="342">
        <v>0.92379999999999995</v>
      </c>
      <c r="L21" s="45"/>
      <c r="M21" s="177">
        <v>662</v>
      </c>
      <c r="N21" s="257">
        <v>92300</v>
      </c>
      <c r="O21" s="178">
        <v>0.88590000000000002</v>
      </c>
      <c r="P21" s="178">
        <v>0.85289999999999999</v>
      </c>
      <c r="Q21" s="179">
        <v>0.9123</v>
      </c>
      <c r="R21" s="152"/>
      <c r="S21" s="153">
        <v>776</v>
      </c>
      <c r="T21" s="158">
        <v>90700</v>
      </c>
      <c r="U21" s="155">
        <v>0.87019999999999997</v>
      </c>
      <c r="V21" s="155">
        <v>0.8377</v>
      </c>
      <c r="W21" s="156">
        <v>0.89710000000000001</v>
      </c>
      <c r="X21" s="180"/>
      <c r="Y21" s="114">
        <f t="shared" si="0"/>
        <v>-2.6600000000000068E-2</v>
      </c>
      <c r="Z21" s="218" t="s">
        <v>1010</v>
      </c>
      <c r="AA21" s="180"/>
      <c r="AB21" s="114">
        <v>-1.5699999999999999E-2</v>
      </c>
      <c r="AC21" s="218" t="s">
        <v>992</v>
      </c>
    </row>
    <row r="22" spans="1:29" ht="15.95" customHeight="1" x14ac:dyDescent="0.25">
      <c r="A22" s="39"/>
      <c r="B22" s="45"/>
      <c r="C22" s="45"/>
      <c r="D22" s="45" t="s">
        <v>270</v>
      </c>
      <c r="E22" s="45" t="s">
        <v>271</v>
      </c>
      <c r="F22" s="45"/>
      <c r="G22" s="98">
        <v>480</v>
      </c>
      <c r="H22" s="337">
        <v>53300</v>
      </c>
      <c r="I22" s="341">
        <v>0.75619999999999998</v>
      </c>
      <c r="J22" s="341">
        <v>0.69569999999999999</v>
      </c>
      <c r="K22" s="342">
        <v>0.80800000000000005</v>
      </c>
      <c r="L22" s="45"/>
      <c r="M22" s="177">
        <v>527</v>
      </c>
      <c r="N22" s="257">
        <v>54500</v>
      </c>
      <c r="O22" s="178">
        <v>0.77110000000000001</v>
      </c>
      <c r="P22" s="178">
        <v>0.72089999999999999</v>
      </c>
      <c r="Q22" s="179">
        <v>0.8145</v>
      </c>
      <c r="R22" s="152"/>
      <c r="S22" s="153">
        <v>480</v>
      </c>
      <c r="T22" s="158">
        <v>55000</v>
      </c>
      <c r="U22" s="155">
        <v>0.7732</v>
      </c>
      <c r="V22" s="155">
        <v>0.71789999999999998</v>
      </c>
      <c r="W22" s="156">
        <v>0.82040000000000002</v>
      </c>
      <c r="X22" s="180"/>
      <c r="Y22" s="114">
        <f t="shared" si="0"/>
        <v>1.7000000000000015E-2</v>
      </c>
      <c r="Z22" s="218" t="s">
        <v>1010</v>
      </c>
      <c r="AA22" s="180"/>
      <c r="AB22" s="114">
        <v>2.0999999999999999E-3</v>
      </c>
      <c r="AC22" s="218" t="s">
        <v>992</v>
      </c>
    </row>
    <row r="23" spans="1:29" ht="15.95" customHeight="1" x14ac:dyDescent="0.25">
      <c r="A23" s="39"/>
      <c r="B23" s="45"/>
      <c r="C23" s="45"/>
      <c r="D23" s="45" t="s">
        <v>272</v>
      </c>
      <c r="E23" s="45" t="s">
        <v>273</v>
      </c>
      <c r="F23" s="45"/>
      <c r="G23" s="98">
        <v>503</v>
      </c>
      <c r="H23" s="337">
        <v>60500</v>
      </c>
      <c r="I23" s="341">
        <v>0.74219999999999997</v>
      </c>
      <c r="J23" s="341">
        <v>0.68469999999999998</v>
      </c>
      <c r="K23" s="342">
        <v>0.79239999999999999</v>
      </c>
      <c r="L23" s="45"/>
      <c r="M23" s="177">
        <v>511</v>
      </c>
      <c r="N23" s="257">
        <v>57900</v>
      </c>
      <c r="O23" s="178">
        <v>0.70620000000000005</v>
      </c>
      <c r="P23" s="178">
        <v>0.65280000000000005</v>
      </c>
      <c r="Q23" s="179">
        <v>0.75449999999999995</v>
      </c>
      <c r="R23" s="152"/>
      <c r="S23" s="153">
        <v>566</v>
      </c>
      <c r="T23" s="158">
        <v>57400</v>
      </c>
      <c r="U23" s="155">
        <v>0.69269999999999998</v>
      </c>
      <c r="V23" s="155">
        <v>0.64259999999999995</v>
      </c>
      <c r="W23" s="156">
        <v>0.73850000000000005</v>
      </c>
      <c r="X23" s="180"/>
      <c r="Y23" s="114">
        <f t="shared" si="0"/>
        <v>-4.9499999999999988E-2</v>
      </c>
      <c r="Z23" s="218" t="s">
        <v>1010</v>
      </c>
      <c r="AA23" s="180"/>
      <c r="AB23" s="114">
        <v>-1.35E-2</v>
      </c>
      <c r="AC23" s="218" t="s">
        <v>992</v>
      </c>
    </row>
    <row r="24" spans="1:29" ht="15.95" customHeight="1" x14ac:dyDescent="0.25">
      <c r="A24" s="39"/>
      <c r="B24" s="45"/>
      <c r="C24" s="45"/>
      <c r="D24" s="45" t="s">
        <v>274</v>
      </c>
      <c r="E24" s="45" t="s">
        <v>275</v>
      </c>
      <c r="F24" s="45"/>
      <c r="G24" s="98">
        <v>505</v>
      </c>
      <c r="H24" s="337">
        <v>110900</v>
      </c>
      <c r="I24" s="341">
        <v>0.77729999999999999</v>
      </c>
      <c r="J24" s="341">
        <v>0.72289999999999999</v>
      </c>
      <c r="K24" s="342">
        <v>0.82369999999999999</v>
      </c>
      <c r="L24" s="45"/>
      <c r="M24" s="177">
        <v>478</v>
      </c>
      <c r="N24" s="257">
        <v>114700</v>
      </c>
      <c r="O24" s="178">
        <v>0.8004</v>
      </c>
      <c r="P24" s="178">
        <v>0.74270000000000003</v>
      </c>
      <c r="Q24" s="179">
        <v>0.8478</v>
      </c>
      <c r="R24" s="152"/>
      <c r="S24" s="153">
        <v>520</v>
      </c>
      <c r="T24" s="158">
        <v>113500</v>
      </c>
      <c r="U24" s="155">
        <v>0.78600000000000003</v>
      </c>
      <c r="V24" s="155">
        <v>0.73480000000000001</v>
      </c>
      <c r="W24" s="156">
        <v>0.8296</v>
      </c>
      <c r="X24" s="180"/>
      <c r="Y24" s="114">
        <f t="shared" si="0"/>
        <v>8.700000000000041E-3</v>
      </c>
      <c r="Z24" s="218" t="s">
        <v>1010</v>
      </c>
      <c r="AA24" s="180"/>
      <c r="AB24" s="114">
        <v>-1.44E-2</v>
      </c>
      <c r="AC24" s="218" t="s">
        <v>992</v>
      </c>
    </row>
    <row r="25" spans="1:29" ht="15.95" customHeight="1" x14ac:dyDescent="0.25">
      <c r="A25" s="39"/>
      <c r="B25" s="45"/>
      <c r="C25" s="45"/>
      <c r="D25" s="45" t="s">
        <v>276</v>
      </c>
      <c r="E25" s="45" t="s">
        <v>277</v>
      </c>
      <c r="F25" s="45"/>
      <c r="G25" s="98">
        <v>495</v>
      </c>
      <c r="H25" s="337">
        <v>103700</v>
      </c>
      <c r="I25" s="341">
        <v>0.83730000000000004</v>
      </c>
      <c r="J25" s="341">
        <v>0.78649999999999998</v>
      </c>
      <c r="K25" s="342">
        <v>0.87780000000000002</v>
      </c>
      <c r="L25" s="45"/>
      <c r="M25" s="177">
        <v>467</v>
      </c>
      <c r="N25" s="257">
        <v>102300</v>
      </c>
      <c r="O25" s="178">
        <v>0.8196</v>
      </c>
      <c r="P25" s="178">
        <v>0.76329999999999998</v>
      </c>
      <c r="Q25" s="179">
        <v>0.8649</v>
      </c>
      <c r="R25" s="152"/>
      <c r="S25" s="153">
        <v>496</v>
      </c>
      <c r="T25" s="158">
        <v>101900</v>
      </c>
      <c r="U25" s="155">
        <v>0.81369999999999998</v>
      </c>
      <c r="V25" s="155">
        <v>0.75580000000000003</v>
      </c>
      <c r="W25" s="156">
        <v>0.86040000000000005</v>
      </c>
      <c r="X25" s="180"/>
      <c r="Y25" s="114">
        <f t="shared" si="0"/>
        <v>-2.3600000000000065E-2</v>
      </c>
      <c r="Z25" s="218" t="s">
        <v>1010</v>
      </c>
      <c r="AA25" s="180"/>
      <c r="AB25" s="114">
        <v>-5.8999999999999999E-3</v>
      </c>
      <c r="AC25" s="218" t="s">
        <v>992</v>
      </c>
    </row>
    <row r="26" spans="1:29" ht="15.95" customHeight="1" x14ac:dyDescent="0.25">
      <c r="A26" s="39"/>
      <c r="B26" s="45"/>
      <c r="C26" s="45"/>
      <c r="D26" s="45" t="s">
        <v>278</v>
      </c>
      <c r="E26" s="45" t="s">
        <v>279</v>
      </c>
      <c r="F26" s="45"/>
      <c r="G26" s="98">
        <v>518</v>
      </c>
      <c r="H26" s="337">
        <v>109400</v>
      </c>
      <c r="I26" s="341">
        <v>0.75429999999999997</v>
      </c>
      <c r="J26" s="341">
        <v>0.70279999999999998</v>
      </c>
      <c r="K26" s="342">
        <v>0.79949999999999999</v>
      </c>
      <c r="L26" s="45"/>
      <c r="M26" s="177">
        <v>545</v>
      </c>
      <c r="N26" s="257">
        <v>115500</v>
      </c>
      <c r="O26" s="178">
        <v>0.79049999999999998</v>
      </c>
      <c r="P26" s="178">
        <v>0.74490000000000001</v>
      </c>
      <c r="Q26" s="179">
        <v>0.82979999999999998</v>
      </c>
      <c r="R26" s="152"/>
      <c r="S26" s="153">
        <v>562</v>
      </c>
      <c r="T26" s="158">
        <v>109200</v>
      </c>
      <c r="U26" s="155">
        <v>0.74629999999999996</v>
      </c>
      <c r="V26" s="155">
        <v>0.69740000000000002</v>
      </c>
      <c r="W26" s="156">
        <v>0.78969999999999996</v>
      </c>
      <c r="X26" s="180"/>
      <c r="Y26" s="114">
        <f t="shared" si="0"/>
        <v>-8.0000000000000071E-3</v>
      </c>
      <c r="Z26" s="218" t="s">
        <v>1010</v>
      </c>
      <c r="AA26" s="180"/>
      <c r="AB26" s="114">
        <v>-4.4200000000000003E-2</v>
      </c>
      <c r="AC26" s="218" t="s">
        <v>992</v>
      </c>
    </row>
    <row r="27" spans="1:29" ht="15.95" customHeight="1" x14ac:dyDescent="0.25">
      <c r="A27" s="39"/>
      <c r="B27" s="45"/>
      <c r="C27" s="45"/>
      <c r="D27" s="45" t="s">
        <v>280</v>
      </c>
      <c r="E27" s="45" t="s">
        <v>281</v>
      </c>
      <c r="F27" s="45"/>
      <c r="G27" s="98">
        <v>489</v>
      </c>
      <c r="H27" s="337">
        <v>89100</v>
      </c>
      <c r="I27" s="341">
        <v>0.7329</v>
      </c>
      <c r="J27" s="341">
        <v>0.66830000000000001</v>
      </c>
      <c r="K27" s="342">
        <v>0.78900000000000003</v>
      </c>
      <c r="L27" s="45"/>
      <c r="M27" s="177">
        <v>547</v>
      </c>
      <c r="N27" s="257">
        <v>94500</v>
      </c>
      <c r="O27" s="178">
        <v>0.77349999999999997</v>
      </c>
      <c r="P27" s="178">
        <v>0.72550000000000003</v>
      </c>
      <c r="Q27" s="179">
        <v>0.81510000000000005</v>
      </c>
      <c r="R27" s="152"/>
      <c r="S27" s="153">
        <v>476</v>
      </c>
      <c r="T27" s="158">
        <v>96600</v>
      </c>
      <c r="U27" s="155">
        <v>0.78739999999999999</v>
      </c>
      <c r="V27" s="155">
        <v>0.73340000000000005</v>
      </c>
      <c r="W27" s="156">
        <v>0.83299999999999996</v>
      </c>
      <c r="X27" s="180"/>
      <c r="Y27" s="114">
        <f t="shared" si="0"/>
        <v>5.4499999999999993E-2</v>
      </c>
      <c r="Z27" s="218" t="s">
        <v>1010</v>
      </c>
      <c r="AA27" s="180"/>
      <c r="AB27" s="114">
        <v>1.3899999999999999E-2</v>
      </c>
      <c r="AC27" s="218" t="s">
        <v>992</v>
      </c>
    </row>
    <row r="28" spans="1:29" ht="15.95" customHeight="1" x14ac:dyDescent="0.25">
      <c r="A28" s="39"/>
      <c r="B28" s="45"/>
      <c r="C28" s="45"/>
      <c r="D28" s="45" t="s">
        <v>282</v>
      </c>
      <c r="E28" s="45" t="s">
        <v>283</v>
      </c>
      <c r="F28" s="45"/>
      <c r="G28" s="98">
        <v>498</v>
      </c>
      <c r="H28" s="337">
        <v>50800</v>
      </c>
      <c r="I28" s="341">
        <v>0.81279999999999997</v>
      </c>
      <c r="J28" s="341">
        <v>0.76249999999999996</v>
      </c>
      <c r="K28" s="342">
        <v>0.85450000000000004</v>
      </c>
      <c r="L28" s="45"/>
      <c r="M28" s="177">
        <v>563</v>
      </c>
      <c r="N28" s="257">
        <v>50200</v>
      </c>
      <c r="O28" s="178">
        <v>0.80179999999999996</v>
      </c>
      <c r="P28" s="178">
        <v>0.75870000000000004</v>
      </c>
      <c r="Q28" s="179">
        <v>0.83889999999999998</v>
      </c>
      <c r="R28" s="152"/>
      <c r="S28" s="153">
        <v>468</v>
      </c>
      <c r="T28" s="158">
        <v>47500</v>
      </c>
      <c r="U28" s="155">
        <v>0.76019999999999999</v>
      </c>
      <c r="V28" s="155">
        <v>0.70879999999999999</v>
      </c>
      <c r="W28" s="156">
        <v>0.80500000000000005</v>
      </c>
      <c r="X28" s="180"/>
      <c r="Y28" s="114">
        <f t="shared" si="0"/>
        <v>-5.259999999999998E-2</v>
      </c>
      <c r="Z28" s="218" t="s">
        <v>1010</v>
      </c>
      <c r="AA28" s="180"/>
      <c r="AB28" s="114">
        <v>-4.1599999999999998E-2</v>
      </c>
      <c r="AC28" s="218" t="s">
        <v>992</v>
      </c>
    </row>
    <row r="29" spans="1:29" ht="15.95" customHeight="1" x14ac:dyDescent="0.25">
      <c r="A29" s="39"/>
      <c r="B29" s="45"/>
      <c r="C29" s="45"/>
      <c r="D29" s="45" t="s">
        <v>284</v>
      </c>
      <c r="E29" s="45" t="s">
        <v>285</v>
      </c>
      <c r="F29" s="45"/>
      <c r="G29" s="98">
        <v>511</v>
      </c>
      <c r="H29" s="337">
        <v>58200</v>
      </c>
      <c r="I29" s="341">
        <v>0.78169999999999995</v>
      </c>
      <c r="J29" s="341">
        <v>0.73140000000000005</v>
      </c>
      <c r="K29" s="342">
        <v>0.82479999999999998</v>
      </c>
      <c r="L29" s="45"/>
      <c r="M29" s="177">
        <v>608</v>
      </c>
      <c r="N29" s="257">
        <v>57800</v>
      </c>
      <c r="O29" s="178">
        <v>0.77270000000000005</v>
      </c>
      <c r="P29" s="178">
        <v>0.72889999999999999</v>
      </c>
      <c r="Q29" s="179">
        <v>0.81130000000000002</v>
      </c>
      <c r="R29" s="152"/>
      <c r="S29" s="153">
        <v>465</v>
      </c>
      <c r="T29" s="158">
        <v>54500</v>
      </c>
      <c r="U29" s="155">
        <v>0.72829999999999995</v>
      </c>
      <c r="V29" s="155">
        <v>0.67430000000000001</v>
      </c>
      <c r="W29" s="156">
        <v>0.77629999999999999</v>
      </c>
      <c r="X29" s="180"/>
      <c r="Y29" s="114">
        <f t="shared" si="0"/>
        <v>-5.3400000000000003E-2</v>
      </c>
      <c r="Z29" s="218" t="s">
        <v>1010</v>
      </c>
      <c r="AA29" s="180"/>
      <c r="AB29" s="114">
        <v>-4.4400000000000002E-2</v>
      </c>
      <c r="AC29" s="218" t="s">
        <v>992</v>
      </c>
    </row>
    <row r="30" spans="1:29" ht="15.95" customHeight="1" x14ac:dyDescent="0.25">
      <c r="A30" s="39"/>
      <c r="B30" s="45"/>
      <c r="C30" s="45"/>
      <c r="D30" s="45" t="s">
        <v>286</v>
      </c>
      <c r="E30" s="45" t="s">
        <v>287</v>
      </c>
      <c r="F30" s="45"/>
      <c r="G30" s="98">
        <v>490</v>
      </c>
      <c r="H30" s="337">
        <v>109400</v>
      </c>
      <c r="I30" s="341">
        <v>0.7792</v>
      </c>
      <c r="J30" s="341">
        <v>0.72719999999999996</v>
      </c>
      <c r="K30" s="342">
        <v>0.82369999999999999</v>
      </c>
      <c r="L30" s="45"/>
      <c r="M30" s="177">
        <v>575</v>
      </c>
      <c r="N30" s="257">
        <v>111100</v>
      </c>
      <c r="O30" s="178">
        <v>0.78600000000000003</v>
      </c>
      <c r="P30" s="178">
        <v>0.73780000000000001</v>
      </c>
      <c r="Q30" s="179">
        <v>0.82750000000000001</v>
      </c>
      <c r="R30" s="152"/>
      <c r="S30" s="153">
        <v>452</v>
      </c>
      <c r="T30" s="158">
        <v>107700</v>
      </c>
      <c r="U30" s="155">
        <v>0.75449999999999995</v>
      </c>
      <c r="V30" s="155">
        <v>0.69789999999999996</v>
      </c>
      <c r="W30" s="156">
        <v>0.80349999999999999</v>
      </c>
      <c r="X30" s="180"/>
      <c r="Y30" s="114">
        <f t="shared" si="0"/>
        <v>-2.4700000000000055E-2</v>
      </c>
      <c r="Z30" s="218" t="s">
        <v>1010</v>
      </c>
      <c r="AA30" s="180"/>
      <c r="AB30" s="114">
        <v>-3.15E-2</v>
      </c>
      <c r="AC30" s="218" t="s">
        <v>992</v>
      </c>
    </row>
    <row r="31" spans="1:29" ht="15.95" customHeight="1" x14ac:dyDescent="0.25">
      <c r="A31" s="39"/>
      <c r="B31" s="45"/>
      <c r="C31" s="45"/>
      <c r="D31" s="45" t="s">
        <v>288</v>
      </c>
      <c r="E31" s="45" t="s">
        <v>289</v>
      </c>
      <c r="F31" s="45"/>
      <c r="G31" s="98">
        <v>491</v>
      </c>
      <c r="H31" s="337">
        <v>125200</v>
      </c>
      <c r="I31" s="341">
        <v>0.83189999999999997</v>
      </c>
      <c r="J31" s="341">
        <v>0.77759999999999996</v>
      </c>
      <c r="K31" s="342">
        <v>0.875</v>
      </c>
      <c r="L31" s="45"/>
      <c r="M31" s="177">
        <v>514</v>
      </c>
      <c r="N31" s="257">
        <v>119700</v>
      </c>
      <c r="O31" s="178">
        <v>0.78420000000000001</v>
      </c>
      <c r="P31" s="178">
        <v>0.73219999999999996</v>
      </c>
      <c r="Q31" s="179">
        <v>0.82850000000000001</v>
      </c>
      <c r="R31" s="152"/>
      <c r="S31" s="153">
        <v>516</v>
      </c>
      <c r="T31" s="158">
        <v>128700</v>
      </c>
      <c r="U31" s="155">
        <v>0.83209999999999995</v>
      </c>
      <c r="V31" s="155">
        <v>0.78859999999999997</v>
      </c>
      <c r="W31" s="156">
        <v>0.86819999999999997</v>
      </c>
      <c r="X31" s="180"/>
      <c r="Y31" s="114">
        <f t="shared" si="0"/>
        <v>1.9999999999997797E-4</v>
      </c>
      <c r="Z31" s="218" t="s">
        <v>1010</v>
      </c>
      <c r="AA31" s="180"/>
      <c r="AB31" s="114">
        <v>4.7899999999999998E-2</v>
      </c>
      <c r="AC31" s="218" t="s">
        <v>992</v>
      </c>
    </row>
    <row r="32" spans="1:29" ht="15.95" customHeight="1" x14ac:dyDescent="0.25">
      <c r="A32" s="39"/>
      <c r="B32" s="45"/>
      <c r="C32" s="45"/>
      <c r="D32" s="45" t="s">
        <v>290</v>
      </c>
      <c r="E32" s="45" t="s">
        <v>291</v>
      </c>
      <c r="F32" s="45"/>
      <c r="G32" s="98">
        <v>498</v>
      </c>
      <c r="H32" s="337">
        <v>87400</v>
      </c>
      <c r="I32" s="341">
        <v>0.83</v>
      </c>
      <c r="J32" s="341">
        <v>0.77959999999999996</v>
      </c>
      <c r="K32" s="342">
        <v>0.87090000000000001</v>
      </c>
      <c r="L32" s="45"/>
      <c r="M32" s="177">
        <v>577</v>
      </c>
      <c r="N32" s="257">
        <v>86200</v>
      </c>
      <c r="O32" s="178">
        <v>0.81579999999999997</v>
      </c>
      <c r="P32" s="178">
        <v>0.77170000000000005</v>
      </c>
      <c r="Q32" s="179">
        <v>0.85289999999999999</v>
      </c>
      <c r="R32" s="152"/>
      <c r="S32" s="153">
        <v>449</v>
      </c>
      <c r="T32" s="158">
        <v>85100</v>
      </c>
      <c r="U32" s="155">
        <v>0.80249999999999999</v>
      </c>
      <c r="V32" s="155">
        <v>0.75</v>
      </c>
      <c r="W32" s="156">
        <v>0.84630000000000005</v>
      </c>
      <c r="X32" s="180"/>
      <c r="Y32" s="114">
        <f t="shared" si="0"/>
        <v>-2.7499999999999969E-2</v>
      </c>
      <c r="Z32" s="218" t="s">
        <v>1010</v>
      </c>
      <c r="AA32" s="180"/>
      <c r="AB32" s="114">
        <v>-1.3299999999999999E-2</v>
      </c>
      <c r="AC32" s="218" t="s">
        <v>992</v>
      </c>
    </row>
    <row r="33" spans="1:29" ht="15.95" customHeight="1" x14ac:dyDescent="0.25">
      <c r="A33" s="39"/>
      <c r="B33" s="45"/>
      <c r="C33" s="45"/>
      <c r="D33" s="45" t="s">
        <v>292</v>
      </c>
      <c r="E33" s="45" t="s">
        <v>293</v>
      </c>
      <c r="F33" s="45"/>
      <c r="G33" s="98">
        <v>502</v>
      </c>
      <c r="H33" s="337">
        <v>47000</v>
      </c>
      <c r="I33" s="341">
        <v>0.7026</v>
      </c>
      <c r="J33" s="341">
        <v>0.64880000000000004</v>
      </c>
      <c r="K33" s="342">
        <v>0.75139999999999996</v>
      </c>
      <c r="L33" s="45"/>
      <c r="M33" s="177">
        <v>582</v>
      </c>
      <c r="N33" s="257">
        <v>50200</v>
      </c>
      <c r="O33" s="178">
        <v>0.74680000000000002</v>
      </c>
      <c r="P33" s="178">
        <v>0.70130000000000003</v>
      </c>
      <c r="Q33" s="179">
        <v>0.78739999999999999</v>
      </c>
      <c r="R33" s="152"/>
      <c r="S33" s="153">
        <v>483</v>
      </c>
      <c r="T33" s="158">
        <v>47800</v>
      </c>
      <c r="U33" s="155">
        <v>0.71160000000000001</v>
      </c>
      <c r="V33" s="155">
        <v>0.65859999999999996</v>
      </c>
      <c r="W33" s="156">
        <v>0.75929999999999997</v>
      </c>
      <c r="X33" s="180"/>
      <c r="Y33" s="114">
        <f t="shared" si="0"/>
        <v>9.000000000000008E-3</v>
      </c>
      <c r="Z33" s="218" t="s">
        <v>1010</v>
      </c>
      <c r="AA33" s="180"/>
      <c r="AB33" s="114">
        <v>-3.5200000000000002E-2</v>
      </c>
      <c r="AC33" s="218" t="s">
        <v>992</v>
      </c>
    </row>
    <row r="34" spans="1:29" ht="15.95" customHeight="1" x14ac:dyDescent="0.25">
      <c r="A34" s="39"/>
      <c r="B34" s="45"/>
      <c r="C34" s="45"/>
      <c r="D34" s="45" t="s">
        <v>294</v>
      </c>
      <c r="E34" s="45" t="s">
        <v>295</v>
      </c>
      <c r="F34" s="45"/>
      <c r="G34" s="98">
        <v>516</v>
      </c>
      <c r="H34" s="337">
        <v>41200</v>
      </c>
      <c r="I34" s="341">
        <v>0.78700000000000003</v>
      </c>
      <c r="J34" s="341">
        <v>0.73760000000000003</v>
      </c>
      <c r="K34" s="342">
        <v>0.82930000000000004</v>
      </c>
      <c r="L34" s="45"/>
      <c r="M34" s="177">
        <v>607</v>
      </c>
      <c r="N34" s="257">
        <v>41300</v>
      </c>
      <c r="O34" s="178">
        <v>0.77890000000000004</v>
      </c>
      <c r="P34" s="178">
        <v>0.73580000000000001</v>
      </c>
      <c r="Q34" s="179">
        <v>0.81669999999999998</v>
      </c>
      <c r="R34" s="152"/>
      <c r="S34" s="153">
        <v>457</v>
      </c>
      <c r="T34" s="158">
        <v>42700</v>
      </c>
      <c r="U34" s="155">
        <v>0.79710000000000003</v>
      </c>
      <c r="V34" s="155">
        <v>0.74450000000000005</v>
      </c>
      <c r="W34" s="156">
        <v>0.84109999999999996</v>
      </c>
      <c r="X34" s="180"/>
      <c r="Y34" s="114">
        <f t="shared" si="0"/>
        <v>1.0099999999999998E-2</v>
      </c>
      <c r="Z34" s="218" t="s">
        <v>1010</v>
      </c>
      <c r="AA34" s="180"/>
      <c r="AB34" s="114">
        <v>1.8200000000000001E-2</v>
      </c>
      <c r="AC34" s="218" t="s">
        <v>992</v>
      </c>
    </row>
    <row r="35" spans="1:29" ht="15.95" customHeight="1" x14ac:dyDescent="0.25">
      <c r="A35" s="39"/>
      <c r="B35" s="45"/>
      <c r="C35" s="45"/>
      <c r="D35" s="45" t="s">
        <v>296</v>
      </c>
      <c r="E35" s="45" t="s">
        <v>297</v>
      </c>
      <c r="F35" s="45"/>
      <c r="G35" s="98">
        <v>513</v>
      </c>
      <c r="H35" s="337">
        <v>54700</v>
      </c>
      <c r="I35" s="341">
        <v>0.7762</v>
      </c>
      <c r="J35" s="341">
        <v>0.72430000000000005</v>
      </c>
      <c r="K35" s="342">
        <v>0.82079999999999997</v>
      </c>
      <c r="L35" s="45"/>
      <c r="M35" s="177">
        <v>575</v>
      </c>
      <c r="N35" s="257">
        <v>57000</v>
      </c>
      <c r="O35" s="178">
        <v>0.80169999999999997</v>
      </c>
      <c r="P35" s="178">
        <v>0.75790000000000002</v>
      </c>
      <c r="Q35" s="179">
        <v>0.83930000000000005</v>
      </c>
      <c r="R35" s="152"/>
      <c r="S35" s="153">
        <v>465</v>
      </c>
      <c r="T35" s="158">
        <v>53700</v>
      </c>
      <c r="U35" s="155">
        <v>0.75109999999999999</v>
      </c>
      <c r="V35" s="155">
        <v>0.70079999999999998</v>
      </c>
      <c r="W35" s="156">
        <v>0.7954</v>
      </c>
      <c r="X35" s="180"/>
      <c r="Y35" s="114">
        <f t="shared" si="0"/>
        <v>-2.5100000000000011E-2</v>
      </c>
      <c r="Z35" s="218" t="s">
        <v>1010</v>
      </c>
      <c r="AA35" s="180"/>
      <c r="AB35" s="114">
        <v>-5.0599999999999999E-2</v>
      </c>
      <c r="AC35" s="218" t="s">
        <v>992</v>
      </c>
    </row>
    <row r="36" spans="1:29" ht="15.95" customHeight="1" x14ac:dyDescent="0.25">
      <c r="A36" s="39"/>
      <c r="B36" s="45"/>
      <c r="C36" s="45"/>
      <c r="D36" s="45" t="s">
        <v>298</v>
      </c>
      <c r="E36" s="45" t="s">
        <v>299</v>
      </c>
      <c r="F36" s="45"/>
      <c r="G36" s="98">
        <v>503</v>
      </c>
      <c r="H36" s="337">
        <v>83100</v>
      </c>
      <c r="I36" s="341">
        <v>0.69920000000000004</v>
      </c>
      <c r="J36" s="341">
        <v>0.63480000000000003</v>
      </c>
      <c r="K36" s="342">
        <v>0.75660000000000005</v>
      </c>
      <c r="L36" s="45"/>
      <c r="M36" s="177">
        <v>539</v>
      </c>
      <c r="N36" s="257">
        <v>87200</v>
      </c>
      <c r="O36" s="178">
        <v>0.72670000000000001</v>
      </c>
      <c r="P36" s="178">
        <v>0.67220000000000002</v>
      </c>
      <c r="Q36" s="179">
        <v>0.77510000000000001</v>
      </c>
      <c r="R36" s="152"/>
      <c r="S36" s="153">
        <v>511</v>
      </c>
      <c r="T36" s="158">
        <v>92700</v>
      </c>
      <c r="U36" s="155">
        <v>0.76600000000000001</v>
      </c>
      <c r="V36" s="155">
        <v>0.71509999999999996</v>
      </c>
      <c r="W36" s="156">
        <v>0.81020000000000003</v>
      </c>
      <c r="X36" s="180"/>
      <c r="Y36" s="114">
        <f t="shared" si="0"/>
        <v>6.6799999999999971E-2</v>
      </c>
      <c r="Z36" s="218" t="s">
        <v>1010</v>
      </c>
      <c r="AA36" s="180"/>
      <c r="AB36" s="114">
        <v>3.9300000000000002E-2</v>
      </c>
      <c r="AC36" s="218" t="s">
        <v>992</v>
      </c>
    </row>
    <row r="37" spans="1:29" ht="15.95" customHeight="1" x14ac:dyDescent="0.25">
      <c r="A37" s="39"/>
      <c r="B37" s="45"/>
      <c r="C37" s="45"/>
      <c r="D37" s="45" t="s">
        <v>300</v>
      </c>
      <c r="E37" s="45" t="s">
        <v>301</v>
      </c>
      <c r="F37" s="45"/>
      <c r="G37" s="98">
        <v>521</v>
      </c>
      <c r="H37" s="337">
        <v>56400</v>
      </c>
      <c r="I37" s="341">
        <v>0.82579999999999998</v>
      </c>
      <c r="J37" s="341">
        <v>0.77629999999999999</v>
      </c>
      <c r="K37" s="342">
        <v>0.86619999999999997</v>
      </c>
      <c r="L37" s="45"/>
      <c r="M37" s="177">
        <v>556</v>
      </c>
      <c r="N37" s="257">
        <v>57600</v>
      </c>
      <c r="O37" s="178">
        <v>0.83420000000000005</v>
      </c>
      <c r="P37" s="178">
        <v>0.7913</v>
      </c>
      <c r="Q37" s="179">
        <v>0.86980000000000002</v>
      </c>
      <c r="R37" s="152"/>
      <c r="S37" s="153">
        <v>540</v>
      </c>
      <c r="T37" s="158">
        <v>58400</v>
      </c>
      <c r="U37" s="155">
        <v>0.83120000000000005</v>
      </c>
      <c r="V37" s="155">
        <v>0.7893</v>
      </c>
      <c r="W37" s="156">
        <v>0.86609999999999998</v>
      </c>
      <c r="X37" s="180"/>
      <c r="Y37" s="114">
        <f t="shared" si="0"/>
        <v>5.4000000000000714E-3</v>
      </c>
      <c r="Z37" s="218" t="s">
        <v>1010</v>
      </c>
      <c r="AA37" s="180"/>
      <c r="AB37" s="114">
        <v>-3.0000000000000001E-3</v>
      </c>
      <c r="AC37" s="218" t="s">
        <v>992</v>
      </c>
    </row>
    <row r="38" spans="1:29" ht="15.95" customHeight="1" x14ac:dyDescent="0.25">
      <c r="A38" s="39"/>
      <c r="B38" s="30"/>
      <c r="C38" s="45"/>
      <c r="D38" s="45" t="s">
        <v>302</v>
      </c>
      <c r="E38" s="45" t="s">
        <v>303</v>
      </c>
      <c r="F38" s="45"/>
      <c r="G38" s="98">
        <v>503</v>
      </c>
      <c r="H38" s="337">
        <v>60000</v>
      </c>
      <c r="I38" s="341">
        <v>0.77859999999999996</v>
      </c>
      <c r="J38" s="341">
        <v>0.72899999999999998</v>
      </c>
      <c r="K38" s="342">
        <v>0.82140000000000002</v>
      </c>
      <c r="L38" s="45"/>
      <c r="M38" s="177">
        <v>551</v>
      </c>
      <c r="N38" s="257">
        <v>58900</v>
      </c>
      <c r="O38" s="178">
        <v>0.76119999999999999</v>
      </c>
      <c r="P38" s="178">
        <v>0.70909999999999995</v>
      </c>
      <c r="Q38" s="179">
        <v>0.80649999999999999</v>
      </c>
      <c r="R38" s="152"/>
      <c r="S38" s="153">
        <v>521</v>
      </c>
      <c r="T38" s="158">
        <v>58000</v>
      </c>
      <c r="U38" s="155">
        <v>0.75109999999999999</v>
      </c>
      <c r="V38" s="155">
        <v>0.70079999999999998</v>
      </c>
      <c r="W38" s="156">
        <v>0.7954</v>
      </c>
      <c r="X38" s="180"/>
      <c r="Y38" s="114">
        <f t="shared" si="0"/>
        <v>-2.7499999999999969E-2</v>
      </c>
      <c r="Z38" s="218" t="s">
        <v>1010</v>
      </c>
      <c r="AA38" s="180"/>
      <c r="AB38" s="114">
        <v>-1.01E-2</v>
      </c>
      <c r="AC38" s="218" t="s">
        <v>992</v>
      </c>
    </row>
    <row r="39" spans="1:29" ht="15.95" customHeight="1" x14ac:dyDescent="0.25">
      <c r="A39" s="39"/>
      <c r="B39" s="30"/>
      <c r="C39" s="45"/>
      <c r="D39" s="45" t="s">
        <v>304</v>
      </c>
      <c r="E39" s="45" t="s">
        <v>305</v>
      </c>
      <c r="F39" s="45"/>
      <c r="G39" s="98">
        <v>484</v>
      </c>
      <c r="H39" s="337">
        <v>93100</v>
      </c>
      <c r="I39" s="341">
        <v>0.76910000000000001</v>
      </c>
      <c r="J39" s="341">
        <v>0.69730000000000003</v>
      </c>
      <c r="K39" s="342">
        <v>0.82809999999999995</v>
      </c>
      <c r="L39" s="45"/>
      <c r="M39" s="177">
        <v>542</v>
      </c>
      <c r="N39" s="257">
        <v>100300</v>
      </c>
      <c r="O39" s="178">
        <v>0.8226</v>
      </c>
      <c r="P39" s="178">
        <v>0.77810000000000001</v>
      </c>
      <c r="Q39" s="179">
        <v>0.85980000000000001</v>
      </c>
      <c r="R39" s="152"/>
      <c r="S39" s="153">
        <v>477</v>
      </c>
      <c r="T39" s="158">
        <v>102600</v>
      </c>
      <c r="U39" s="155">
        <v>0.83809999999999996</v>
      </c>
      <c r="V39" s="155">
        <v>0.79679999999999995</v>
      </c>
      <c r="W39" s="156">
        <v>0.87229999999999996</v>
      </c>
      <c r="X39" s="180"/>
      <c r="Y39" s="114">
        <f t="shared" si="0"/>
        <v>6.899999999999995E-2</v>
      </c>
      <c r="Z39" s="218" t="s">
        <v>1010</v>
      </c>
      <c r="AA39" s="180"/>
      <c r="AB39" s="114">
        <v>1.55E-2</v>
      </c>
      <c r="AC39" s="218" t="s">
        <v>992</v>
      </c>
    </row>
    <row r="40" spans="1:29" ht="15.95" customHeight="1" x14ac:dyDescent="0.25">
      <c r="A40" s="39"/>
      <c r="B40" s="30"/>
      <c r="C40" s="45"/>
      <c r="D40" s="45" t="s">
        <v>306</v>
      </c>
      <c r="E40" s="45" t="s">
        <v>307</v>
      </c>
      <c r="F40" s="45"/>
      <c r="G40" s="98">
        <v>506</v>
      </c>
      <c r="H40" s="337">
        <v>97800</v>
      </c>
      <c r="I40" s="341">
        <v>0.84299999999999997</v>
      </c>
      <c r="J40" s="341">
        <v>0.79630000000000001</v>
      </c>
      <c r="K40" s="342">
        <v>0.88060000000000005</v>
      </c>
      <c r="L40" s="45"/>
      <c r="M40" s="177">
        <v>533</v>
      </c>
      <c r="N40" s="257">
        <v>96600</v>
      </c>
      <c r="O40" s="178">
        <v>0.82269999999999999</v>
      </c>
      <c r="P40" s="178">
        <v>0.77739999999999998</v>
      </c>
      <c r="Q40" s="179">
        <v>0.86050000000000004</v>
      </c>
      <c r="R40" s="152"/>
      <c r="S40" s="153">
        <v>496</v>
      </c>
      <c r="T40" s="158">
        <v>96400</v>
      </c>
      <c r="U40" s="155">
        <v>0.81640000000000001</v>
      </c>
      <c r="V40" s="155">
        <v>0.7702</v>
      </c>
      <c r="W40" s="156">
        <v>0.85509999999999997</v>
      </c>
      <c r="X40" s="180"/>
      <c r="Y40" s="114">
        <f t="shared" si="0"/>
        <v>-2.6599999999999957E-2</v>
      </c>
      <c r="Z40" s="218" t="s">
        <v>1010</v>
      </c>
      <c r="AA40" s="180"/>
      <c r="AB40" s="114">
        <v>-6.3E-3</v>
      </c>
      <c r="AC40" s="218" t="s">
        <v>992</v>
      </c>
    </row>
    <row r="41" spans="1:29" ht="15.95" customHeight="1" x14ac:dyDescent="0.25">
      <c r="A41" s="39"/>
      <c r="B41" s="30"/>
      <c r="C41" s="45"/>
      <c r="D41" s="45" t="s">
        <v>308</v>
      </c>
      <c r="E41" s="45" t="s">
        <v>309</v>
      </c>
      <c r="F41" s="45"/>
      <c r="G41" s="98">
        <v>485</v>
      </c>
      <c r="H41" s="337">
        <v>65600</v>
      </c>
      <c r="I41" s="341">
        <v>0.80220000000000002</v>
      </c>
      <c r="J41" s="341">
        <v>0.75360000000000005</v>
      </c>
      <c r="K41" s="342">
        <v>0.84319999999999995</v>
      </c>
      <c r="L41" s="45"/>
      <c r="M41" s="177">
        <v>548</v>
      </c>
      <c r="N41" s="257">
        <v>63200</v>
      </c>
      <c r="O41" s="178">
        <v>0.77049999999999996</v>
      </c>
      <c r="P41" s="178">
        <v>0.7198</v>
      </c>
      <c r="Q41" s="179">
        <v>0.8145</v>
      </c>
      <c r="R41" s="152"/>
      <c r="S41" s="153">
        <v>473</v>
      </c>
      <c r="T41" s="158">
        <v>64000</v>
      </c>
      <c r="U41" s="155">
        <v>0.78069999999999995</v>
      </c>
      <c r="V41" s="155">
        <v>0.73099999999999998</v>
      </c>
      <c r="W41" s="156">
        <v>0.82340000000000002</v>
      </c>
      <c r="X41" s="180"/>
      <c r="Y41" s="114">
        <f t="shared" si="0"/>
        <v>-2.1500000000000075E-2</v>
      </c>
      <c r="Z41" s="218" t="s">
        <v>1010</v>
      </c>
      <c r="AA41" s="180"/>
      <c r="AB41" s="114">
        <v>1.0200000000000001E-2</v>
      </c>
      <c r="AC41" s="218" t="s">
        <v>992</v>
      </c>
    </row>
    <row r="42" spans="1:29" ht="15.95" customHeight="1" x14ac:dyDescent="0.25">
      <c r="A42" s="39"/>
      <c r="B42" s="30"/>
      <c r="C42" s="45"/>
      <c r="D42" s="45" t="s">
        <v>310</v>
      </c>
      <c r="E42" s="45" t="s">
        <v>311</v>
      </c>
      <c r="F42" s="45"/>
      <c r="G42" s="98">
        <v>496</v>
      </c>
      <c r="H42" s="337">
        <v>87700</v>
      </c>
      <c r="I42" s="341">
        <v>0.82820000000000005</v>
      </c>
      <c r="J42" s="341">
        <v>0.78400000000000003</v>
      </c>
      <c r="K42" s="342">
        <v>0.86480000000000001</v>
      </c>
      <c r="L42" s="45"/>
      <c r="M42" s="177">
        <v>471</v>
      </c>
      <c r="N42" s="257">
        <v>84100</v>
      </c>
      <c r="O42" s="178">
        <v>0.78820000000000001</v>
      </c>
      <c r="P42" s="178">
        <v>0.74060000000000004</v>
      </c>
      <c r="Q42" s="179">
        <v>0.82899999999999996</v>
      </c>
      <c r="R42" s="152"/>
      <c r="S42" s="153">
        <v>607</v>
      </c>
      <c r="T42" s="158">
        <v>88800</v>
      </c>
      <c r="U42" s="155">
        <v>0.82909999999999995</v>
      </c>
      <c r="V42" s="155">
        <v>0.78359999999999996</v>
      </c>
      <c r="W42" s="156">
        <v>0.86670000000000003</v>
      </c>
      <c r="X42" s="180"/>
      <c r="Y42" s="114">
        <f t="shared" si="0"/>
        <v>8.9999999999990088E-4</v>
      </c>
      <c r="Z42" s="218" t="s">
        <v>1010</v>
      </c>
      <c r="AA42" s="180"/>
      <c r="AB42" s="114">
        <v>4.0899999999999999E-2</v>
      </c>
      <c r="AC42" s="218" t="s">
        <v>992</v>
      </c>
    </row>
    <row r="43" spans="1:29" ht="15.95" customHeight="1" x14ac:dyDescent="0.25">
      <c r="A43" s="39"/>
      <c r="B43" s="30"/>
      <c r="C43" s="45"/>
      <c r="D43" s="45" t="s">
        <v>312</v>
      </c>
      <c r="E43" s="45" t="s">
        <v>313</v>
      </c>
      <c r="F43" s="45"/>
      <c r="G43" s="98">
        <v>484</v>
      </c>
      <c r="H43" s="337">
        <v>60100</v>
      </c>
      <c r="I43" s="341">
        <v>0.82089999999999996</v>
      </c>
      <c r="J43" s="341">
        <v>0.77200000000000002</v>
      </c>
      <c r="K43" s="342">
        <v>0.86119999999999997</v>
      </c>
      <c r="L43" s="45"/>
      <c r="M43" s="177">
        <v>497</v>
      </c>
      <c r="N43" s="257">
        <v>61700</v>
      </c>
      <c r="O43" s="178">
        <v>0.83460000000000001</v>
      </c>
      <c r="P43" s="178">
        <v>0.79149999999999998</v>
      </c>
      <c r="Q43" s="179">
        <v>0.87029999999999996</v>
      </c>
      <c r="R43" s="152"/>
      <c r="S43" s="153">
        <v>562</v>
      </c>
      <c r="T43" s="158">
        <v>60400</v>
      </c>
      <c r="U43" s="155">
        <v>0.81799999999999995</v>
      </c>
      <c r="V43" s="155">
        <v>0.77510000000000001</v>
      </c>
      <c r="W43" s="156">
        <v>0.85429999999999995</v>
      </c>
      <c r="X43" s="180"/>
      <c r="Y43" s="114">
        <f t="shared" si="0"/>
        <v>-2.9000000000000137E-3</v>
      </c>
      <c r="Z43" s="218" t="s">
        <v>1010</v>
      </c>
      <c r="AA43" s="180"/>
      <c r="AB43" s="114">
        <v>-1.66E-2</v>
      </c>
      <c r="AC43" s="218" t="s">
        <v>992</v>
      </c>
    </row>
    <row r="44" spans="1:29" ht="15.95" customHeight="1" x14ac:dyDescent="0.25">
      <c r="A44" s="39"/>
      <c r="B44" s="30"/>
      <c r="C44" s="45"/>
      <c r="D44" s="45" t="s">
        <v>314</v>
      </c>
      <c r="E44" s="45" t="s">
        <v>315</v>
      </c>
      <c r="F44" s="45"/>
      <c r="G44" s="98">
        <v>495</v>
      </c>
      <c r="H44" s="337">
        <v>95700</v>
      </c>
      <c r="I44" s="341">
        <v>0.83940000000000003</v>
      </c>
      <c r="J44" s="341">
        <v>0.7893</v>
      </c>
      <c r="K44" s="342">
        <v>0.87949999999999995</v>
      </c>
      <c r="L44" s="45"/>
      <c r="M44" s="177">
        <v>508</v>
      </c>
      <c r="N44" s="257">
        <v>97900</v>
      </c>
      <c r="O44" s="178">
        <v>0.85499999999999998</v>
      </c>
      <c r="P44" s="178">
        <v>0.80679999999999996</v>
      </c>
      <c r="Q44" s="179">
        <v>0.89270000000000005</v>
      </c>
      <c r="R44" s="152"/>
      <c r="S44" s="153">
        <v>496</v>
      </c>
      <c r="T44" s="158">
        <v>100900</v>
      </c>
      <c r="U44" s="155">
        <v>0.88290000000000002</v>
      </c>
      <c r="V44" s="155">
        <v>0.83420000000000005</v>
      </c>
      <c r="W44" s="156">
        <v>0.91869999999999996</v>
      </c>
      <c r="X44" s="180"/>
      <c r="Y44" s="114">
        <f t="shared" si="0"/>
        <v>4.3499999999999983E-2</v>
      </c>
      <c r="Z44" s="218" t="s">
        <v>1010</v>
      </c>
      <c r="AA44" s="180"/>
      <c r="AB44" s="114">
        <v>2.7900000000000001E-2</v>
      </c>
      <c r="AC44" s="218" t="s">
        <v>992</v>
      </c>
    </row>
    <row r="45" spans="1:29" ht="15.95" customHeight="1" x14ac:dyDescent="0.25">
      <c r="A45" s="39"/>
      <c r="B45" s="30"/>
      <c r="C45" s="45"/>
      <c r="D45" s="45" t="s">
        <v>316</v>
      </c>
      <c r="E45" s="45" t="s">
        <v>317</v>
      </c>
      <c r="F45" s="45"/>
      <c r="G45" s="98">
        <v>523</v>
      </c>
      <c r="H45" s="337">
        <v>56400</v>
      </c>
      <c r="I45" s="341">
        <v>0.81769999999999998</v>
      </c>
      <c r="J45" s="341">
        <v>0.77039999999999997</v>
      </c>
      <c r="K45" s="342">
        <v>0.85709999999999997</v>
      </c>
      <c r="L45" s="45"/>
      <c r="M45" s="177">
        <v>552</v>
      </c>
      <c r="N45" s="257">
        <v>52200</v>
      </c>
      <c r="O45" s="178">
        <v>0.75209999999999999</v>
      </c>
      <c r="P45" s="178">
        <v>0.6915</v>
      </c>
      <c r="Q45" s="179">
        <v>0.80410000000000004</v>
      </c>
      <c r="R45" s="152"/>
      <c r="S45" s="153">
        <v>517</v>
      </c>
      <c r="T45" s="158">
        <v>54200</v>
      </c>
      <c r="U45" s="155">
        <v>0.77829999999999999</v>
      </c>
      <c r="V45" s="155">
        <v>0.72540000000000004</v>
      </c>
      <c r="W45" s="156">
        <v>0.82350000000000001</v>
      </c>
      <c r="X45" s="180"/>
      <c r="Y45" s="114">
        <f t="shared" si="0"/>
        <v>-3.9399999999999991E-2</v>
      </c>
      <c r="Z45" s="218" t="s">
        <v>1010</v>
      </c>
      <c r="AA45" s="180"/>
      <c r="AB45" s="114">
        <v>2.6200000000000001E-2</v>
      </c>
      <c r="AC45" s="218" t="s">
        <v>992</v>
      </c>
    </row>
    <row r="46" spans="1:29" ht="15.95" customHeight="1" x14ac:dyDescent="0.25">
      <c r="A46" s="39"/>
      <c r="B46" s="30"/>
      <c r="C46" s="45"/>
      <c r="D46" s="45" t="s">
        <v>318</v>
      </c>
      <c r="E46" s="45" t="s">
        <v>319</v>
      </c>
      <c r="F46" s="45"/>
      <c r="G46" s="98">
        <v>495</v>
      </c>
      <c r="H46" s="337">
        <v>59900</v>
      </c>
      <c r="I46" s="341">
        <v>0.7944</v>
      </c>
      <c r="J46" s="341">
        <v>0.74070000000000003</v>
      </c>
      <c r="K46" s="342">
        <v>0.83930000000000005</v>
      </c>
      <c r="L46" s="45"/>
      <c r="M46" s="177">
        <v>557</v>
      </c>
      <c r="N46" s="257">
        <v>61600</v>
      </c>
      <c r="O46" s="178">
        <v>0.81640000000000001</v>
      </c>
      <c r="P46" s="178">
        <v>0.77280000000000004</v>
      </c>
      <c r="Q46" s="179">
        <v>0.85319999999999996</v>
      </c>
      <c r="R46" s="152"/>
      <c r="S46" s="153">
        <v>499</v>
      </c>
      <c r="T46" s="158">
        <v>57200</v>
      </c>
      <c r="U46" s="155">
        <v>0.75980000000000003</v>
      </c>
      <c r="V46" s="155">
        <v>0.69650000000000001</v>
      </c>
      <c r="W46" s="156">
        <v>0.8135</v>
      </c>
      <c r="X46" s="180"/>
      <c r="Y46" s="114">
        <f t="shared" si="0"/>
        <v>-3.4599999999999964E-2</v>
      </c>
      <c r="Z46" s="218" t="s">
        <v>1010</v>
      </c>
      <c r="AA46" s="180"/>
      <c r="AB46" s="114">
        <v>-5.6599999999999998E-2</v>
      </c>
      <c r="AC46" s="218" t="s">
        <v>992</v>
      </c>
    </row>
    <row r="47" spans="1:29" ht="15.95" customHeight="1" x14ac:dyDescent="0.25">
      <c r="A47" s="39"/>
      <c r="B47" s="30"/>
      <c r="C47" s="45"/>
      <c r="D47" s="45" t="s">
        <v>320</v>
      </c>
      <c r="E47" s="45" t="s">
        <v>321</v>
      </c>
      <c r="F47" s="45"/>
      <c r="G47" s="98">
        <v>501</v>
      </c>
      <c r="H47" s="337">
        <v>77300</v>
      </c>
      <c r="I47" s="341">
        <v>0.80559999999999998</v>
      </c>
      <c r="J47" s="341">
        <v>0.75670000000000004</v>
      </c>
      <c r="K47" s="342">
        <v>0.84670000000000001</v>
      </c>
      <c r="L47" s="45"/>
      <c r="M47" s="177">
        <v>512</v>
      </c>
      <c r="N47" s="257">
        <v>79000</v>
      </c>
      <c r="O47" s="178">
        <v>0.80110000000000003</v>
      </c>
      <c r="P47" s="178">
        <v>0.75390000000000001</v>
      </c>
      <c r="Q47" s="179">
        <v>0.84109999999999996</v>
      </c>
      <c r="R47" s="152"/>
      <c r="S47" s="153">
        <v>465</v>
      </c>
      <c r="T47" s="158">
        <v>78800</v>
      </c>
      <c r="U47" s="155">
        <v>0.79100000000000004</v>
      </c>
      <c r="V47" s="155">
        <v>0.73440000000000005</v>
      </c>
      <c r="W47" s="156">
        <v>0.83819999999999995</v>
      </c>
      <c r="X47" s="180"/>
      <c r="Y47" s="114">
        <f t="shared" si="0"/>
        <v>-1.4599999999999946E-2</v>
      </c>
      <c r="Z47" s="218" t="s">
        <v>1010</v>
      </c>
      <c r="AA47" s="180"/>
      <c r="AB47" s="114">
        <v>-1.01E-2</v>
      </c>
      <c r="AC47" s="218" t="s">
        <v>992</v>
      </c>
    </row>
    <row r="48" spans="1:29" ht="15.95" customHeight="1" x14ac:dyDescent="0.25">
      <c r="A48" s="39"/>
      <c r="B48" s="30"/>
      <c r="C48" s="45"/>
      <c r="D48" s="45" t="s">
        <v>322</v>
      </c>
      <c r="E48" s="45" t="s">
        <v>323</v>
      </c>
      <c r="F48" s="45"/>
      <c r="G48" s="98">
        <v>495</v>
      </c>
      <c r="H48" s="337">
        <v>76700</v>
      </c>
      <c r="I48" s="341">
        <v>0.68289999999999995</v>
      </c>
      <c r="J48" s="341">
        <v>0.61729999999999996</v>
      </c>
      <c r="K48" s="342">
        <v>0.7419</v>
      </c>
      <c r="L48" s="45"/>
      <c r="M48" s="177">
        <v>533</v>
      </c>
      <c r="N48" s="257">
        <v>84700</v>
      </c>
      <c r="O48" s="178">
        <v>0.74670000000000003</v>
      </c>
      <c r="P48" s="178">
        <v>0.69340000000000002</v>
      </c>
      <c r="Q48" s="179">
        <v>0.79359999999999997</v>
      </c>
      <c r="R48" s="152"/>
      <c r="S48" s="153">
        <v>456</v>
      </c>
      <c r="T48" s="158">
        <v>90700</v>
      </c>
      <c r="U48" s="155">
        <v>0.79169999999999996</v>
      </c>
      <c r="V48" s="155">
        <v>0.74439999999999995</v>
      </c>
      <c r="W48" s="156">
        <v>0.83220000000000005</v>
      </c>
      <c r="X48" s="180"/>
      <c r="Y48" s="114">
        <f t="shared" si="0"/>
        <v>0.10880000000000001</v>
      </c>
      <c r="Z48" s="218" t="s">
        <v>987</v>
      </c>
      <c r="AA48" s="180"/>
      <c r="AB48" s="114">
        <v>4.4999999999999998E-2</v>
      </c>
      <c r="AC48" s="218" t="s">
        <v>992</v>
      </c>
    </row>
    <row r="49" spans="1:29" ht="15.95" customHeight="1" x14ac:dyDescent="0.25">
      <c r="A49" s="39"/>
      <c r="B49" s="30"/>
      <c r="C49" s="45"/>
      <c r="D49" s="45" t="s">
        <v>324</v>
      </c>
      <c r="E49" s="45" t="s">
        <v>325</v>
      </c>
      <c r="F49" s="45"/>
      <c r="G49" s="98">
        <v>498</v>
      </c>
      <c r="H49" s="337">
        <v>83800</v>
      </c>
      <c r="I49" s="341">
        <v>0.78990000000000005</v>
      </c>
      <c r="J49" s="341">
        <v>0.73939999999999995</v>
      </c>
      <c r="K49" s="342">
        <v>0.83279999999999998</v>
      </c>
      <c r="L49" s="45"/>
      <c r="M49" s="177">
        <v>525</v>
      </c>
      <c r="N49" s="257">
        <v>88100</v>
      </c>
      <c r="O49" s="178">
        <v>0.82669999999999999</v>
      </c>
      <c r="P49" s="178">
        <v>0.7843</v>
      </c>
      <c r="Q49" s="179">
        <v>0.86219999999999997</v>
      </c>
      <c r="R49" s="152"/>
      <c r="S49" s="153">
        <v>500</v>
      </c>
      <c r="T49" s="158">
        <v>76200</v>
      </c>
      <c r="U49" s="155">
        <v>0.7087</v>
      </c>
      <c r="V49" s="155">
        <v>0.64929999999999999</v>
      </c>
      <c r="W49" s="156">
        <v>0.76180000000000003</v>
      </c>
      <c r="X49" s="180"/>
      <c r="Y49" s="114">
        <f t="shared" si="0"/>
        <v>-8.120000000000005E-2</v>
      </c>
      <c r="Z49" s="89" t="s">
        <v>988</v>
      </c>
      <c r="AA49" s="180"/>
      <c r="AB49" s="114">
        <v>-0.11799999999999999</v>
      </c>
      <c r="AC49" s="89" t="s">
        <v>988</v>
      </c>
    </row>
    <row r="50" spans="1:29" ht="15.95" customHeight="1" x14ac:dyDescent="0.25">
      <c r="A50" s="39"/>
      <c r="B50" s="30"/>
      <c r="C50" s="45"/>
      <c r="D50" s="45" t="s">
        <v>326</v>
      </c>
      <c r="E50" s="45" t="s">
        <v>327</v>
      </c>
      <c r="F50" s="45"/>
      <c r="G50" s="98">
        <v>486</v>
      </c>
      <c r="H50" s="337">
        <v>59000</v>
      </c>
      <c r="I50" s="341">
        <v>0.72570000000000001</v>
      </c>
      <c r="J50" s="341">
        <v>0.67349999999999999</v>
      </c>
      <c r="K50" s="342">
        <v>0.77239999999999998</v>
      </c>
      <c r="L50" s="45"/>
      <c r="M50" s="177">
        <v>565</v>
      </c>
      <c r="N50" s="257">
        <v>57100</v>
      </c>
      <c r="O50" s="178">
        <v>0.70050000000000001</v>
      </c>
      <c r="P50" s="178">
        <v>0.65190000000000003</v>
      </c>
      <c r="Q50" s="179">
        <v>0.745</v>
      </c>
      <c r="R50" s="152"/>
      <c r="S50" s="153">
        <v>517</v>
      </c>
      <c r="T50" s="158">
        <v>60100</v>
      </c>
      <c r="U50" s="155">
        <v>0.73529999999999995</v>
      </c>
      <c r="V50" s="155">
        <v>0.68510000000000004</v>
      </c>
      <c r="W50" s="156">
        <v>0.78</v>
      </c>
      <c r="X50" s="180"/>
      <c r="Y50" s="114">
        <f t="shared" si="0"/>
        <v>9.5999999999999419E-3</v>
      </c>
      <c r="Z50" s="283" t="s">
        <v>1010</v>
      </c>
      <c r="AA50" s="180"/>
      <c r="AB50" s="114">
        <v>3.4799999999999998E-2</v>
      </c>
      <c r="AC50" s="283" t="s">
        <v>992</v>
      </c>
    </row>
    <row r="51" spans="1:29" ht="15.95" customHeight="1" x14ac:dyDescent="0.25">
      <c r="A51" s="39"/>
      <c r="B51" s="30"/>
      <c r="C51" s="45"/>
      <c r="D51" s="45" t="s">
        <v>328</v>
      </c>
      <c r="E51" s="45" t="s">
        <v>329</v>
      </c>
      <c r="F51" s="45"/>
      <c r="G51" s="98">
        <v>507</v>
      </c>
      <c r="H51" s="337">
        <v>98500</v>
      </c>
      <c r="I51" s="341">
        <v>0.78490000000000004</v>
      </c>
      <c r="J51" s="341">
        <v>0.73870000000000002</v>
      </c>
      <c r="K51" s="342">
        <v>0.82479999999999998</v>
      </c>
      <c r="L51" s="45"/>
      <c r="M51" s="177">
        <v>610</v>
      </c>
      <c r="N51" s="257">
        <v>93400</v>
      </c>
      <c r="O51" s="178">
        <v>0.74299999999999999</v>
      </c>
      <c r="P51" s="178">
        <v>0.69510000000000005</v>
      </c>
      <c r="Q51" s="179">
        <v>0.78569999999999995</v>
      </c>
      <c r="R51" s="152"/>
      <c r="S51" s="153">
        <v>461</v>
      </c>
      <c r="T51" s="158">
        <v>90100</v>
      </c>
      <c r="U51" s="155">
        <v>0.71679999999999999</v>
      </c>
      <c r="V51" s="155">
        <v>0.65939999999999999</v>
      </c>
      <c r="W51" s="156">
        <v>0.76800000000000002</v>
      </c>
      <c r="X51" s="180"/>
      <c r="Y51" s="114">
        <f t="shared" si="0"/>
        <v>-6.8100000000000049E-2</v>
      </c>
      <c r="Z51" s="283" t="s">
        <v>1010</v>
      </c>
      <c r="AA51" s="180"/>
      <c r="AB51" s="114">
        <v>-2.6200000000000001E-2</v>
      </c>
      <c r="AC51" s="283" t="s">
        <v>992</v>
      </c>
    </row>
    <row r="52" spans="1:29" ht="15.95" customHeight="1" x14ac:dyDescent="0.25">
      <c r="A52" s="39"/>
      <c r="B52" s="30"/>
      <c r="C52" s="45"/>
      <c r="D52" s="45" t="s">
        <v>330</v>
      </c>
      <c r="E52" s="45" t="s">
        <v>331</v>
      </c>
      <c r="F52" s="45"/>
      <c r="G52" s="98">
        <v>496</v>
      </c>
      <c r="H52" s="337">
        <v>71100</v>
      </c>
      <c r="I52" s="341">
        <v>0.80020000000000002</v>
      </c>
      <c r="J52" s="341">
        <v>0.75039999999999996</v>
      </c>
      <c r="K52" s="342">
        <v>0.84219999999999995</v>
      </c>
      <c r="L52" s="45"/>
      <c r="M52" s="177">
        <v>559</v>
      </c>
      <c r="N52" s="257">
        <v>70700</v>
      </c>
      <c r="O52" s="178">
        <v>0.79390000000000005</v>
      </c>
      <c r="P52" s="178">
        <v>0.74870000000000003</v>
      </c>
      <c r="Q52" s="179">
        <v>0.83279999999999998</v>
      </c>
      <c r="R52" s="152"/>
      <c r="S52" s="153">
        <v>475</v>
      </c>
      <c r="T52" s="158">
        <v>73500</v>
      </c>
      <c r="U52" s="155">
        <v>0.82099999999999995</v>
      </c>
      <c r="V52" s="155">
        <v>0.77070000000000005</v>
      </c>
      <c r="W52" s="156">
        <v>0.86219999999999997</v>
      </c>
      <c r="X52" s="180"/>
      <c r="Y52" s="114">
        <f t="shared" si="0"/>
        <v>2.079999999999993E-2</v>
      </c>
      <c r="Z52" s="283" t="s">
        <v>1010</v>
      </c>
      <c r="AA52" s="180"/>
      <c r="AB52" s="114">
        <v>2.7099999999999999E-2</v>
      </c>
      <c r="AC52" s="283" t="s">
        <v>992</v>
      </c>
    </row>
    <row r="53" spans="1:29" ht="15.95" customHeight="1" x14ac:dyDescent="0.25">
      <c r="A53" s="39"/>
      <c r="B53" s="30"/>
      <c r="C53" s="45"/>
      <c r="D53" s="45" t="s">
        <v>332</v>
      </c>
      <c r="E53" s="45" t="s">
        <v>333</v>
      </c>
      <c r="F53" s="45"/>
      <c r="G53" s="98">
        <v>754</v>
      </c>
      <c r="H53" s="337">
        <v>94500</v>
      </c>
      <c r="I53" s="341">
        <v>0.82410000000000005</v>
      </c>
      <c r="J53" s="341">
        <v>0.78639999999999999</v>
      </c>
      <c r="K53" s="342">
        <v>0.85640000000000005</v>
      </c>
      <c r="L53" s="45"/>
      <c r="M53" s="177">
        <v>744</v>
      </c>
      <c r="N53" s="257">
        <v>91300</v>
      </c>
      <c r="O53" s="178">
        <v>0.78680000000000005</v>
      </c>
      <c r="P53" s="178">
        <v>0.74590000000000001</v>
      </c>
      <c r="Q53" s="179">
        <v>0.82269999999999999</v>
      </c>
      <c r="R53" s="152"/>
      <c r="S53" s="153">
        <v>832</v>
      </c>
      <c r="T53" s="158">
        <v>90900</v>
      </c>
      <c r="U53" s="155">
        <v>0.78120000000000001</v>
      </c>
      <c r="V53" s="155">
        <v>0.74329999999999996</v>
      </c>
      <c r="W53" s="156">
        <v>0.81489999999999996</v>
      </c>
      <c r="X53" s="180"/>
      <c r="Y53" s="114">
        <f t="shared" si="0"/>
        <v>-4.2900000000000049E-2</v>
      </c>
      <c r="Z53" s="283" t="s">
        <v>1010</v>
      </c>
      <c r="AA53" s="180"/>
      <c r="AB53" s="114">
        <v>-5.5999999999999999E-3</v>
      </c>
      <c r="AC53" s="283" t="s">
        <v>992</v>
      </c>
    </row>
    <row r="54" spans="1:29" ht="15.95" customHeight="1" x14ac:dyDescent="0.25">
      <c r="A54" s="39"/>
      <c r="B54" s="30"/>
      <c r="C54" s="45"/>
      <c r="D54" s="45" t="s">
        <v>334</v>
      </c>
      <c r="E54" s="45" t="s">
        <v>335</v>
      </c>
      <c r="F54" s="45"/>
      <c r="G54" s="98">
        <v>514</v>
      </c>
      <c r="H54" s="337">
        <v>86500</v>
      </c>
      <c r="I54" s="341">
        <v>0.80310000000000004</v>
      </c>
      <c r="J54" s="341">
        <v>0.75849999999999995</v>
      </c>
      <c r="K54" s="342">
        <v>0.84109999999999996</v>
      </c>
      <c r="L54" s="45"/>
      <c r="M54" s="177">
        <v>548</v>
      </c>
      <c r="N54" s="257">
        <v>89100</v>
      </c>
      <c r="O54" s="178">
        <v>0.81540000000000001</v>
      </c>
      <c r="P54" s="178">
        <v>0.77339999999999998</v>
      </c>
      <c r="Q54" s="179">
        <v>0.85109999999999997</v>
      </c>
      <c r="R54" s="152"/>
      <c r="S54" s="153">
        <v>519</v>
      </c>
      <c r="T54" s="158">
        <v>92300</v>
      </c>
      <c r="U54" s="155">
        <v>0.82940000000000003</v>
      </c>
      <c r="V54" s="155">
        <v>0.78559999999999997</v>
      </c>
      <c r="W54" s="156">
        <v>0.86580000000000001</v>
      </c>
      <c r="X54" s="180"/>
      <c r="Y54" s="114">
        <f t="shared" si="0"/>
        <v>2.629999999999999E-2</v>
      </c>
      <c r="Z54" s="283" t="s">
        <v>1010</v>
      </c>
      <c r="AA54" s="180"/>
      <c r="AB54" s="114">
        <v>1.4E-2</v>
      </c>
      <c r="AC54" s="283" t="s">
        <v>992</v>
      </c>
    </row>
    <row r="55" spans="1:29" ht="15.95" customHeight="1" x14ac:dyDescent="0.25">
      <c r="A55" s="39"/>
      <c r="B55" s="30"/>
      <c r="C55" s="45"/>
      <c r="D55" s="45" t="s">
        <v>336</v>
      </c>
      <c r="E55" s="45" t="s">
        <v>337</v>
      </c>
      <c r="F55" s="45"/>
      <c r="G55" s="98">
        <v>495</v>
      </c>
      <c r="H55" s="337">
        <v>55900</v>
      </c>
      <c r="I55" s="341">
        <v>0.75190000000000001</v>
      </c>
      <c r="J55" s="341">
        <v>0.68340000000000001</v>
      </c>
      <c r="K55" s="342">
        <v>0.80969999999999998</v>
      </c>
      <c r="L55" s="45"/>
      <c r="M55" s="177">
        <v>508</v>
      </c>
      <c r="N55" s="257">
        <v>63700</v>
      </c>
      <c r="O55" s="178">
        <v>0.85219999999999996</v>
      </c>
      <c r="P55" s="178">
        <v>0.81159999999999999</v>
      </c>
      <c r="Q55" s="179">
        <v>0.88529999999999998</v>
      </c>
      <c r="R55" s="152"/>
      <c r="S55" s="153">
        <v>507</v>
      </c>
      <c r="T55" s="158">
        <v>58400</v>
      </c>
      <c r="U55" s="155">
        <v>0.77539999999999998</v>
      </c>
      <c r="V55" s="155">
        <v>0.72509999999999997</v>
      </c>
      <c r="W55" s="156">
        <v>0.81879999999999997</v>
      </c>
      <c r="X55" s="180"/>
      <c r="Y55" s="114">
        <f t="shared" si="0"/>
        <v>2.3499999999999965E-2</v>
      </c>
      <c r="Z55" s="283" t="s">
        <v>1010</v>
      </c>
      <c r="AA55" s="180"/>
      <c r="AB55" s="114">
        <v>-7.6799999999999993E-2</v>
      </c>
      <c r="AC55" s="89" t="s">
        <v>988</v>
      </c>
    </row>
    <row r="56" spans="1:29" ht="15.95" customHeight="1" x14ac:dyDescent="0.25">
      <c r="A56" s="39"/>
      <c r="B56" s="30"/>
      <c r="C56" s="45"/>
      <c r="D56" s="45" t="s">
        <v>338</v>
      </c>
      <c r="E56" s="45" t="s">
        <v>339</v>
      </c>
      <c r="F56" s="45"/>
      <c r="G56" s="98">
        <v>487</v>
      </c>
      <c r="H56" s="337">
        <v>36500</v>
      </c>
      <c r="I56" s="341">
        <v>0.71709999999999996</v>
      </c>
      <c r="J56" s="341">
        <v>0.65049999999999997</v>
      </c>
      <c r="K56" s="342">
        <v>0.77539999999999998</v>
      </c>
      <c r="L56" s="45"/>
      <c r="M56" s="177">
        <v>531</v>
      </c>
      <c r="N56" s="257">
        <v>38300</v>
      </c>
      <c r="O56" s="178">
        <v>0.75790000000000002</v>
      </c>
      <c r="P56" s="178">
        <v>0.70650000000000002</v>
      </c>
      <c r="Q56" s="179">
        <v>0.80289999999999995</v>
      </c>
      <c r="R56" s="152"/>
      <c r="S56" s="153">
        <v>521</v>
      </c>
      <c r="T56" s="158">
        <v>38400</v>
      </c>
      <c r="U56" s="155">
        <v>0.7399</v>
      </c>
      <c r="V56" s="155">
        <v>0.69010000000000005</v>
      </c>
      <c r="W56" s="156">
        <v>0.7843</v>
      </c>
      <c r="X56" s="180"/>
      <c r="Y56" s="114">
        <f t="shared" si="0"/>
        <v>2.2800000000000042E-2</v>
      </c>
      <c r="Z56" s="283" t="s">
        <v>1010</v>
      </c>
      <c r="AA56" s="180"/>
      <c r="AB56" s="114">
        <v>-1.7999999999999999E-2</v>
      </c>
      <c r="AC56" s="283" t="s">
        <v>992</v>
      </c>
    </row>
    <row r="57" spans="1:29" ht="15.95" customHeight="1" x14ac:dyDescent="0.25">
      <c r="A57" s="39"/>
      <c r="B57" s="30"/>
      <c r="C57" s="45"/>
      <c r="D57" s="45" t="s">
        <v>340</v>
      </c>
      <c r="E57" s="45" t="s">
        <v>341</v>
      </c>
      <c r="F57" s="45"/>
      <c r="G57" s="98">
        <v>489</v>
      </c>
      <c r="H57" s="337">
        <v>83100</v>
      </c>
      <c r="I57" s="341">
        <v>0.75219999999999998</v>
      </c>
      <c r="J57" s="341">
        <v>0.68910000000000005</v>
      </c>
      <c r="K57" s="342">
        <v>0.80620000000000003</v>
      </c>
      <c r="L57" s="45"/>
      <c r="M57" s="177">
        <v>538</v>
      </c>
      <c r="N57" s="257">
        <v>84800</v>
      </c>
      <c r="O57" s="178">
        <v>0.76429999999999998</v>
      </c>
      <c r="P57" s="178">
        <v>0.71519999999999995</v>
      </c>
      <c r="Q57" s="179">
        <v>0.80720000000000003</v>
      </c>
      <c r="R57" s="152"/>
      <c r="S57" s="153">
        <v>441</v>
      </c>
      <c r="T57" s="158">
        <v>88800</v>
      </c>
      <c r="U57" s="155">
        <v>0.80159999999999998</v>
      </c>
      <c r="V57" s="155">
        <v>0.75109999999999999</v>
      </c>
      <c r="W57" s="156">
        <v>0.84399999999999997</v>
      </c>
      <c r="X57" s="180"/>
      <c r="Y57" s="114">
        <f t="shared" si="0"/>
        <v>4.9399999999999999E-2</v>
      </c>
      <c r="Z57" s="218" t="s">
        <v>1010</v>
      </c>
      <c r="AA57" s="180"/>
      <c r="AB57" s="114">
        <v>3.73E-2</v>
      </c>
      <c r="AC57" s="218" t="s">
        <v>992</v>
      </c>
    </row>
    <row r="58" spans="1:29" ht="15.95" customHeight="1" x14ac:dyDescent="0.25">
      <c r="A58" s="39"/>
      <c r="B58" s="30"/>
      <c r="C58" s="45"/>
      <c r="D58" s="45" t="s">
        <v>342</v>
      </c>
      <c r="E58" s="45" t="s">
        <v>343</v>
      </c>
      <c r="F58" s="45"/>
      <c r="G58" s="98">
        <v>506</v>
      </c>
      <c r="H58" s="337">
        <v>67500</v>
      </c>
      <c r="I58" s="341">
        <v>0.81469999999999998</v>
      </c>
      <c r="J58" s="341">
        <v>0.76829999999999998</v>
      </c>
      <c r="K58" s="342">
        <v>0.85360000000000003</v>
      </c>
      <c r="L58" s="45"/>
      <c r="M58" s="177">
        <v>560</v>
      </c>
      <c r="N58" s="257">
        <v>67100</v>
      </c>
      <c r="O58" s="178">
        <v>0.80410000000000004</v>
      </c>
      <c r="P58" s="178">
        <v>0.75760000000000005</v>
      </c>
      <c r="Q58" s="179">
        <v>0.84360000000000002</v>
      </c>
      <c r="R58" s="152"/>
      <c r="S58" s="153">
        <v>467</v>
      </c>
      <c r="T58" s="158">
        <v>66600</v>
      </c>
      <c r="U58" s="155">
        <v>0.79149999999999998</v>
      </c>
      <c r="V58" s="155">
        <v>0.7419</v>
      </c>
      <c r="W58" s="156">
        <v>0.83360000000000001</v>
      </c>
      <c r="X58" s="180"/>
      <c r="Y58" s="114">
        <f t="shared" si="0"/>
        <v>-2.3199999999999998E-2</v>
      </c>
      <c r="Z58" s="218" t="s">
        <v>1010</v>
      </c>
      <c r="AA58" s="180"/>
      <c r="AB58" s="114">
        <v>-1.26E-2</v>
      </c>
      <c r="AC58" s="218" t="s">
        <v>992</v>
      </c>
    </row>
    <row r="59" spans="1:29" ht="15.95" customHeight="1" x14ac:dyDescent="0.25">
      <c r="A59" s="39"/>
      <c r="B59" s="30"/>
      <c r="C59" s="45"/>
      <c r="D59" s="45" t="s">
        <v>344</v>
      </c>
      <c r="E59" s="45" t="s">
        <v>345</v>
      </c>
      <c r="F59" s="45"/>
      <c r="G59" s="98">
        <v>503</v>
      </c>
      <c r="H59" s="337">
        <v>69300</v>
      </c>
      <c r="I59" s="341">
        <v>0.74650000000000005</v>
      </c>
      <c r="J59" s="341">
        <v>0.68969999999999998</v>
      </c>
      <c r="K59" s="342">
        <v>0.79600000000000004</v>
      </c>
      <c r="L59" s="45"/>
      <c r="M59" s="177">
        <v>552</v>
      </c>
      <c r="N59" s="257">
        <v>71800</v>
      </c>
      <c r="O59" s="178">
        <v>0.77210000000000001</v>
      </c>
      <c r="P59" s="178">
        <v>0.72519999999999996</v>
      </c>
      <c r="Q59" s="179">
        <v>0.81310000000000004</v>
      </c>
      <c r="R59" s="152"/>
      <c r="S59" s="153">
        <v>525</v>
      </c>
      <c r="T59" s="158">
        <v>72200</v>
      </c>
      <c r="U59" s="155">
        <v>0.77539999999999998</v>
      </c>
      <c r="V59" s="155">
        <v>0.72619999999999996</v>
      </c>
      <c r="W59" s="156">
        <v>0.81789999999999996</v>
      </c>
      <c r="X59" s="180"/>
      <c r="Y59" s="114">
        <f t="shared" si="0"/>
        <v>2.8899999999999926E-2</v>
      </c>
      <c r="Z59" s="218" t="s">
        <v>1010</v>
      </c>
      <c r="AA59" s="180"/>
      <c r="AB59" s="114">
        <v>3.3E-3</v>
      </c>
      <c r="AC59" s="218" t="s">
        <v>992</v>
      </c>
    </row>
    <row r="60" spans="1:29" ht="15.95" customHeight="1" x14ac:dyDescent="0.25">
      <c r="A60" s="39"/>
      <c r="B60" s="30"/>
      <c r="C60" s="45"/>
      <c r="D60" s="45" t="s">
        <v>346</v>
      </c>
      <c r="E60" s="45" t="s">
        <v>347</v>
      </c>
      <c r="F60" s="45"/>
      <c r="G60" s="98">
        <v>496</v>
      </c>
      <c r="H60" s="337">
        <v>85000</v>
      </c>
      <c r="I60" s="341">
        <v>0.80589999999999995</v>
      </c>
      <c r="J60" s="341">
        <v>0.75119999999999998</v>
      </c>
      <c r="K60" s="342">
        <v>0.85089999999999999</v>
      </c>
      <c r="L60" s="45"/>
      <c r="M60" s="177">
        <v>499</v>
      </c>
      <c r="N60" s="257">
        <v>86400</v>
      </c>
      <c r="O60" s="178">
        <v>0.81130000000000002</v>
      </c>
      <c r="P60" s="178">
        <v>0.7621</v>
      </c>
      <c r="Q60" s="179">
        <v>0.85219999999999996</v>
      </c>
      <c r="R60" s="152"/>
      <c r="S60" s="153">
        <v>510</v>
      </c>
      <c r="T60" s="158">
        <v>83400</v>
      </c>
      <c r="U60" s="155">
        <v>0.77500000000000002</v>
      </c>
      <c r="V60" s="155">
        <v>0.71930000000000005</v>
      </c>
      <c r="W60" s="156">
        <v>0.82240000000000002</v>
      </c>
      <c r="X60" s="180"/>
      <c r="Y60" s="114">
        <f t="shared" si="0"/>
        <v>-3.0899999999999928E-2</v>
      </c>
      <c r="Z60" s="218" t="s">
        <v>1010</v>
      </c>
      <c r="AA60" s="180"/>
      <c r="AB60" s="114">
        <v>-3.6299999999999999E-2</v>
      </c>
      <c r="AC60" s="218" t="s">
        <v>992</v>
      </c>
    </row>
    <row r="61" spans="1:29" ht="15.95" customHeight="1" x14ac:dyDescent="0.25">
      <c r="A61" s="39"/>
      <c r="B61" s="30"/>
      <c r="C61" s="45"/>
      <c r="D61" s="45" t="s">
        <v>348</v>
      </c>
      <c r="E61" s="45" t="s">
        <v>349</v>
      </c>
      <c r="F61" s="45"/>
      <c r="G61" s="98">
        <v>494</v>
      </c>
      <c r="H61" s="337">
        <v>73600</v>
      </c>
      <c r="I61" s="341">
        <v>0.76180000000000003</v>
      </c>
      <c r="J61" s="341">
        <v>0.70799999999999996</v>
      </c>
      <c r="K61" s="342">
        <v>0.80830000000000002</v>
      </c>
      <c r="L61" s="45"/>
      <c r="M61" s="177">
        <v>509</v>
      </c>
      <c r="N61" s="257">
        <v>72200</v>
      </c>
      <c r="O61" s="178">
        <v>0.74370000000000003</v>
      </c>
      <c r="P61" s="178">
        <v>0.6905</v>
      </c>
      <c r="Q61" s="179">
        <v>0.79049999999999998</v>
      </c>
      <c r="R61" s="152"/>
      <c r="S61" s="153">
        <v>496</v>
      </c>
      <c r="T61" s="158">
        <v>74000</v>
      </c>
      <c r="U61" s="155">
        <v>0.75749999999999995</v>
      </c>
      <c r="V61" s="155">
        <v>0.70879999999999999</v>
      </c>
      <c r="W61" s="156">
        <v>0.80030000000000001</v>
      </c>
      <c r="X61" s="180"/>
      <c r="Y61" s="114">
        <f t="shared" si="0"/>
        <v>-4.3000000000000815E-3</v>
      </c>
      <c r="Z61" s="218" t="s">
        <v>1010</v>
      </c>
      <c r="AA61" s="180"/>
      <c r="AB61" s="114">
        <v>1.38E-2</v>
      </c>
      <c r="AC61" s="218" t="s">
        <v>992</v>
      </c>
    </row>
    <row r="62" spans="1:29" ht="15.95" customHeight="1" x14ac:dyDescent="0.25">
      <c r="A62" s="53"/>
      <c r="B62" s="45"/>
      <c r="C62" s="45"/>
      <c r="D62" s="45"/>
      <c r="E62" s="45"/>
      <c r="F62" s="45"/>
      <c r="G62" s="343"/>
      <c r="H62" s="337" t="e">
        <v>#N/A</v>
      </c>
      <c r="I62" s="344"/>
      <c r="J62" s="344"/>
      <c r="K62" s="345"/>
      <c r="L62" s="45"/>
      <c r="M62" s="174"/>
      <c r="N62" s="259"/>
      <c r="O62" s="175"/>
      <c r="P62" s="175"/>
      <c r="Q62" s="176"/>
      <c r="R62" s="181"/>
      <c r="S62" s="182"/>
      <c r="T62" s="157"/>
      <c r="U62" s="183"/>
      <c r="V62" s="183"/>
      <c r="W62" s="184"/>
      <c r="X62" s="180"/>
      <c r="Y62" s="114"/>
      <c r="Z62" s="287"/>
      <c r="AA62" s="180"/>
      <c r="AB62" s="185"/>
      <c r="AC62" s="287"/>
    </row>
    <row r="63" spans="1:29" ht="15.95" customHeight="1" x14ac:dyDescent="0.25">
      <c r="A63" s="39" t="s">
        <v>4</v>
      </c>
      <c r="B63" s="45"/>
      <c r="C63" s="45"/>
      <c r="D63" s="45"/>
      <c r="E63" s="45"/>
      <c r="F63" s="45"/>
      <c r="G63" s="343"/>
      <c r="H63" s="337" t="e">
        <v>#N/A</v>
      </c>
      <c r="I63" s="344"/>
      <c r="J63" s="344"/>
      <c r="K63" s="345"/>
      <c r="L63" s="45"/>
      <c r="M63" s="174"/>
      <c r="N63" s="259"/>
      <c r="O63" s="175"/>
      <c r="P63" s="175"/>
      <c r="Q63" s="176"/>
      <c r="R63" s="181"/>
      <c r="S63" s="182"/>
      <c r="T63" s="157"/>
      <c r="U63" s="183"/>
      <c r="V63" s="183"/>
      <c r="W63" s="184"/>
      <c r="X63" s="180"/>
      <c r="Y63" s="114"/>
      <c r="Z63" s="287"/>
      <c r="AA63" s="180"/>
      <c r="AB63" s="185"/>
      <c r="AC63" s="287"/>
    </row>
    <row r="64" spans="1:29" ht="15.95" customHeight="1" x14ac:dyDescent="0.25">
      <c r="A64" s="39"/>
      <c r="B64" s="45" t="s">
        <v>350</v>
      </c>
      <c r="C64" s="52" t="s">
        <v>179</v>
      </c>
      <c r="D64" s="45"/>
      <c r="E64" s="45"/>
      <c r="F64" s="45"/>
      <c r="G64" s="98">
        <v>4065</v>
      </c>
      <c r="H64" s="337">
        <v>508300</v>
      </c>
      <c r="I64" s="341">
        <v>0.78400000000000003</v>
      </c>
      <c r="J64" s="341">
        <v>0.7661</v>
      </c>
      <c r="K64" s="342">
        <v>0.80079999999999996</v>
      </c>
      <c r="L64" s="45"/>
      <c r="M64" s="177">
        <v>4493</v>
      </c>
      <c r="N64" s="257">
        <v>667200</v>
      </c>
      <c r="O64" s="178">
        <v>0.78059999999999996</v>
      </c>
      <c r="P64" s="178">
        <v>0.76419999999999999</v>
      </c>
      <c r="Q64" s="179">
        <v>0.79610000000000003</v>
      </c>
      <c r="R64" s="181"/>
      <c r="S64" s="153">
        <v>3784</v>
      </c>
      <c r="T64" s="158">
        <v>521800</v>
      </c>
      <c r="U64" s="155">
        <v>0.7954</v>
      </c>
      <c r="V64" s="155">
        <v>0.77780000000000005</v>
      </c>
      <c r="W64" s="156">
        <v>0.81179999999999997</v>
      </c>
      <c r="X64" s="180"/>
      <c r="Y64" s="114">
        <f t="shared" si="0"/>
        <v>1.1399999999999966E-2</v>
      </c>
      <c r="Z64" s="218" t="s">
        <v>1010</v>
      </c>
      <c r="AA64" s="180"/>
      <c r="AB64" s="114">
        <v>1.4800000000000001E-2</v>
      </c>
      <c r="AC64" s="218" t="s">
        <v>992</v>
      </c>
    </row>
    <row r="65" spans="1:29" ht="15.95" customHeight="1" x14ac:dyDescent="0.25">
      <c r="A65" s="39"/>
      <c r="B65" s="45" t="s">
        <v>351</v>
      </c>
      <c r="C65" s="52" t="s">
        <v>352</v>
      </c>
      <c r="D65" s="45"/>
      <c r="E65" s="45"/>
      <c r="F65" s="45"/>
      <c r="G65" s="98">
        <v>3496</v>
      </c>
      <c r="H65" s="337">
        <v>429400</v>
      </c>
      <c r="I65" s="341">
        <v>0.7752</v>
      </c>
      <c r="J65" s="341">
        <v>0.75360000000000005</v>
      </c>
      <c r="K65" s="342">
        <v>0.7954</v>
      </c>
      <c r="L65" s="45"/>
      <c r="M65" s="177">
        <v>3760</v>
      </c>
      <c r="N65" s="257">
        <v>429300</v>
      </c>
      <c r="O65" s="178">
        <v>0.76739999999999997</v>
      </c>
      <c r="P65" s="178">
        <v>0.74760000000000004</v>
      </c>
      <c r="Q65" s="179">
        <v>0.78610000000000002</v>
      </c>
      <c r="R65" s="181"/>
      <c r="S65" s="153">
        <v>3495</v>
      </c>
      <c r="T65" s="158">
        <v>429700</v>
      </c>
      <c r="U65" s="155">
        <v>0.75749999999999995</v>
      </c>
      <c r="V65" s="155">
        <v>0.73660000000000003</v>
      </c>
      <c r="W65" s="156">
        <v>0.77729999999999999</v>
      </c>
      <c r="X65" s="180"/>
      <c r="Y65" s="114">
        <f t="shared" si="0"/>
        <v>-1.7700000000000049E-2</v>
      </c>
      <c r="Z65" s="218" t="s">
        <v>1010</v>
      </c>
      <c r="AA65" s="180"/>
      <c r="AB65" s="114">
        <v>-9.9000000000000008E-3</v>
      </c>
      <c r="AC65" s="218" t="s">
        <v>992</v>
      </c>
    </row>
    <row r="66" spans="1:29" ht="15.95" customHeight="1" x14ac:dyDescent="0.25">
      <c r="A66" s="39"/>
      <c r="B66" s="45" t="s">
        <v>353</v>
      </c>
      <c r="C66" s="52" t="s">
        <v>207</v>
      </c>
      <c r="D66" s="45"/>
      <c r="E66" s="45"/>
      <c r="F66" s="45"/>
      <c r="G66" s="98">
        <v>3482</v>
      </c>
      <c r="H66" s="337">
        <v>467900</v>
      </c>
      <c r="I66" s="341">
        <v>0.76449999999999996</v>
      </c>
      <c r="J66" s="341">
        <v>0.74470000000000003</v>
      </c>
      <c r="K66" s="342">
        <v>0.78320000000000001</v>
      </c>
      <c r="L66" s="45"/>
      <c r="M66" s="177">
        <v>3792</v>
      </c>
      <c r="N66" s="257">
        <v>470000</v>
      </c>
      <c r="O66" s="178">
        <v>0.76070000000000004</v>
      </c>
      <c r="P66" s="178">
        <v>0.74219999999999997</v>
      </c>
      <c r="Q66" s="179">
        <v>0.7782</v>
      </c>
      <c r="R66" s="181"/>
      <c r="S66" s="153">
        <v>3562</v>
      </c>
      <c r="T66" s="158">
        <v>461000</v>
      </c>
      <c r="U66" s="155">
        <v>0.74050000000000005</v>
      </c>
      <c r="V66" s="155">
        <v>0.72109999999999996</v>
      </c>
      <c r="W66" s="156">
        <v>0.75890000000000002</v>
      </c>
      <c r="X66" s="180"/>
      <c r="Y66" s="114">
        <f t="shared" si="0"/>
        <v>-2.399999999999991E-2</v>
      </c>
      <c r="Z66" s="218" t="s">
        <v>1010</v>
      </c>
      <c r="AA66" s="180"/>
      <c r="AB66" s="114">
        <v>-2.0199999999999999E-2</v>
      </c>
      <c r="AC66" s="218" t="s">
        <v>992</v>
      </c>
    </row>
    <row r="67" spans="1:29" ht="15.95" customHeight="1" x14ac:dyDescent="0.25">
      <c r="A67" s="39"/>
      <c r="B67" s="45" t="s">
        <v>354</v>
      </c>
      <c r="C67" s="52" t="s">
        <v>216</v>
      </c>
      <c r="D67" s="45"/>
      <c r="E67" s="45"/>
      <c r="F67" s="45"/>
      <c r="G67" s="98">
        <v>3487</v>
      </c>
      <c r="H67" s="337">
        <v>440000</v>
      </c>
      <c r="I67" s="341">
        <v>0.76280000000000003</v>
      </c>
      <c r="J67" s="341">
        <v>0.74019999999999997</v>
      </c>
      <c r="K67" s="342">
        <v>0.78400000000000003</v>
      </c>
      <c r="L67" s="45"/>
      <c r="M67" s="177">
        <v>3828</v>
      </c>
      <c r="N67" s="257">
        <v>448100</v>
      </c>
      <c r="O67" s="178">
        <v>0.76680000000000004</v>
      </c>
      <c r="P67" s="178">
        <v>0.74529999999999996</v>
      </c>
      <c r="Q67" s="179">
        <v>0.78700000000000003</v>
      </c>
      <c r="R67" s="181"/>
      <c r="S67" s="153">
        <v>3372</v>
      </c>
      <c r="T67" s="158">
        <v>440800</v>
      </c>
      <c r="U67" s="155">
        <v>0.74660000000000004</v>
      </c>
      <c r="V67" s="155">
        <v>0.7248</v>
      </c>
      <c r="W67" s="156">
        <v>0.76719999999999999</v>
      </c>
      <c r="X67" s="180"/>
      <c r="Y67" s="114">
        <f t="shared" si="0"/>
        <v>-1.6199999999999992E-2</v>
      </c>
      <c r="Z67" s="218" t="s">
        <v>1010</v>
      </c>
      <c r="AA67" s="180"/>
      <c r="AB67" s="114">
        <v>-2.0199999999999999E-2</v>
      </c>
      <c r="AC67" s="218" t="s">
        <v>992</v>
      </c>
    </row>
    <row r="68" spans="1:29" ht="15.95" customHeight="1" x14ac:dyDescent="0.25">
      <c r="A68" s="39"/>
      <c r="B68" s="45" t="s">
        <v>355</v>
      </c>
      <c r="C68" s="52" t="s">
        <v>220</v>
      </c>
      <c r="D68" s="45"/>
      <c r="E68" s="45"/>
      <c r="F68" s="45"/>
      <c r="G68" s="98">
        <v>3510</v>
      </c>
      <c r="H68" s="337">
        <v>512600</v>
      </c>
      <c r="I68" s="341">
        <v>0.77459999999999996</v>
      </c>
      <c r="J68" s="341">
        <v>0.75539999999999996</v>
      </c>
      <c r="K68" s="342">
        <v>0.79259999999999997</v>
      </c>
      <c r="L68" s="45"/>
      <c r="M68" s="177">
        <v>3741</v>
      </c>
      <c r="N68" s="257">
        <v>702500</v>
      </c>
      <c r="O68" s="178">
        <v>0.75539999999999996</v>
      </c>
      <c r="P68" s="178">
        <v>0.73670000000000002</v>
      </c>
      <c r="Q68" s="179">
        <v>0.7732</v>
      </c>
      <c r="R68" s="181"/>
      <c r="S68" s="153">
        <v>3415</v>
      </c>
      <c r="T68" s="158">
        <v>522900</v>
      </c>
      <c r="U68" s="155">
        <v>0.78059999999999996</v>
      </c>
      <c r="V68" s="155">
        <v>0.76280000000000003</v>
      </c>
      <c r="W68" s="156">
        <v>0.79730000000000001</v>
      </c>
      <c r="X68" s="180"/>
      <c r="Y68" s="114">
        <f t="shared" si="0"/>
        <v>6.0000000000000053E-3</v>
      </c>
      <c r="Z68" s="218" t="s">
        <v>1010</v>
      </c>
      <c r="AA68" s="180"/>
      <c r="AB68" s="114">
        <v>2.52E-2</v>
      </c>
      <c r="AC68" s="218" t="s">
        <v>992</v>
      </c>
    </row>
    <row r="69" spans="1:29" ht="15.95" customHeight="1" x14ac:dyDescent="0.25">
      <c r="A69" s="39"/>
      <c r="B69" s="30"/>
      <c r="C69" s="45"/>
      <c r="D69" s="45" t="s">
        <v>356</v>
      </c>
      <c r="E69" s="45" t="s">
        <v>357</v>
      </c>
      <c r="F69" s="45"/>
      <c r="G69" s="98">
        <v>1029</v>
      </c>
      <c r="H69" s="337">
        <v>157900</v>
      </c>
      <c r="I69" s="341">
        <v>0.78500000000000003</v>
      </c>
      <c r="J69" s="341">
        <v>0.75019999999999998</v>
      </c>
      <c r="K69" s="342">
        <v>0.81610000000000005</v>
      </c>
      <c r="L69" s="45"/>
      <c r="M69" s="177">
        <v>1108</v>
      </c>
      <c r="N69" s="257">
        <v>153900</v>
      </c>
      <c r="O69" s="178">
        <v>0.75880000000000003</v>
      </c>
      <c r="P69" s="178">
        <v>0.72519999999999996</v>
      </c>
      <c r="Q69" s="179">
        <v>0.78939999999999999</v>
      </c>
      <c r="R69" s="152"/>
      <c r="S69" s="153">
        <v>697</v>
      </c>
      <c r="T69" s="158">
        <v>155100</v>
      </c>
      <c r="U69" s="155">
        <v>0.76270000000000004</v>
      </c>
      <c r="V69" s="155">
        <v>0.71650000000000003</v>
      </c>
      <c r="W69" s="156">
        <v>0.80349999999999999</v>
      </c>
      <c r="X69" s="180"/>
      <c r="Y69" s="114">
        <f t="shared" si="0"/>
        <v>-2.2299999999999986E-2</v>
      </c>
      <c r="Z69" s="218" t="s">
        <v>1010</v>
      </c>
      <c r="AA69" s="180"/>
      <c r="AB69" s="114">
        <v>3.8999999999999998E-3</v>
      </c>
      <c r="AC69" s="218" t="s">
        <v>992</v>
      </c>
    </row>
    <row r="70" spans="1:29" ht="15.95" customHeight="1" x14ac:dyDescent="0.25">
      <c r="A70" s="39"/>
      <c r="B70" s="30"/>
      <c r="C70" s="45"/>
      <c r="D70" s="45" t="s">
        <v>358</v>
      </c>
      <c r="E70" s="45" t="s">
        <v>359</v>
      </c>
      <c r="F70" s="45"/>
      <c r="G70" s="98">
        <v>985</v>
      </c>
      <c r="H70" s="337">
        <v>186000</v>
      </c>
      <c r="I70" s="341">
        <v>0.68840000000000001</v>
      </c>
      <c r="J70" s="341">
        <v>0.64449999999999996</v>
      </c>
      <c r="K70" s="342">
        <v>0.72919999999999996</v>
      </c>
      <c r="L70" s="45"/>
      <c r="M70" s="177">
        <v>1053</v>
      </c>
      <c r="N70" s="257">
        <v>194200</v>
      </c>
      <c r="O70" s="178">
        <v>0.7077</v>
      </c>
      <c r="P70" s="178">
        <v>0.66800000000000004</v>
      </c>
      <c r="Q70" s="179">
        <v>0.74450000000000005</v>
      </c>
      <c r="R70" s="152"/>
      <c r="S70" s="153">
        <v>733</v>
      </c>
      <c r="T70" s="158">
        <v>202700</v>
      </c>
      <c r="U70" s="155">
        <v>0.72960000000000003</v>
      </c>
      <c r="V70" s="155">
        <v>0.68569999999999998</v>
      </c>
      <c r="W70" s="156">
        <v>0.76939999999999997</v>
      </c>
      <c r="X70" s="180"/>
      <c r="Y70" s="114">
        <f t="shared" si="0"/>
        <v>4.1200000000000014E-2</v>
      </c>
      <c r="Z70" s="218" t="s">
        <v>1010</v>
      </c>
      <c r="AA70" s="180"/>
      <c r="AB70" s="114">
        <v>2.1899999999999999E-2</v>
      </c>
      <c r="AC70" s="218" t="s">
        <v>992</v>
      </c>
    </row>
    <row r="71" spans="1:29" ht="15.95" customHeight="1" x14ac:dyDescent="0.25">
      <c r="A71" s="39"/>
      <c r="B71" s="30"/>
      <c r="C71" s="45"/>
      <c r="D71" s="45" t="s">
        <v>360</v>
      </c>
      <c r="E71" s="45" t="s">
        <v>361</v>
      </c>
      <c r="F71" s="45"/>
      <c r="G71" s="98">
        <v>491</v>
      </c>
      <c r="H71" s="337">
        <v>26300</v>
      </c>
      <c r="I71" s="341">
        <v>0.82599999999999996</v>
      </c>
      <c r="J71" s="341">
        <v>0.77480000000000004</v>
      </c>
      <c r="K71" s="342">
        <v>0.86750000000000005</v>
      </c>
      <c r="L71" s="45"/>
      <c r="M71" s="177">
        <v>509</v>
      </c>
      <c r="N71" s="257">
        <v>25700</v>
      </c>
      <c r="O71" s="178">
        <v>0.79200000000000004</v>
      </c>
      <c r="P71" s="178">
        <v>0.74150000000000005</v>
      </c>
      <c r="Q71" s="179">
        <v>0.83479999999999999</v>
      </c>
      <c r="R71" s="152"/>
      <c r="S71" s="153">
        <v>484</v>
      </c>
      <c r="T71" s="158">
        <v>25000</v>
      </c>
      <c r="U71" s="155">
        <v>0.76170000000000004</v>
      </c>
      <c r="V71" s="155">
        <v>0.70809999999999995</v>
      </c>
      <c r="W71" s="156">
        <v>0.80800000000000005</v>
      </c>
      <c r="X71" s="180"/>
      <c r="Y71" s="114">
        <f t="shared" si="0"/>
        <v>-6.4299999999999913E-2</v>
      </c>
      <c r="Z71" s="218" t="s">
        <v>1010</v>
      </c>
      <c r="AA71" s="180"/>
      <c r="AB71" s="114">
        <v>-3.0300000000000001E-2</v>
      </c>
      <c r="AC71" s="218" t="s">
        <v>992</v>
      </c>
    </row>
    <row r="72" spans="1:29" ht="15.95" customHeight="1" x14ac:dyDescent="0.25">
      <c r="A72" s="39"/>
      <c r="B72" s="30"/>
      <c r="C72" s="45"/>
      <c r="D72" s="45" t="s">
        <v>362</v>
      </c>
      <c r="E72" s="45" t="s">
        <v>363</v>
      </c>
      <c r="F72" s="45"/>
      <c r="G72" s="98">
        <v>1998</v>
      </c>
      <c r="H72" s="337">
        <v>190800</v>
      </c>
      <c r="I72" s="341">
        <v>0.73440000000000005</v>
      </c>
      <c r="J72" s="341">
        <v>0.70450000000000002</v>
      </c>
      <c r="K72" s="342">
        <v>0.76239999999999997</v>
      </c>
      <c r="L72" s="45"/>
      <c r="M72" s="177">
        <v>1960</v>
      </c>
      <c r="N72" s="257">
        <v>198100</v>
      </c>
      <c r="O72" s="178">
        <v>0.75</v>
      </c>
      <c r="P72" s="178">
        <v>0.72319999999999995</v>
      </c>
      <c r="Q72" s="179">
        <v>0.77500000000000002</v>
      </c>
      <c r="R72" s="152"/>
      <c r="S72" s="153">
        <v>2011</v>
      </c>
      <c r="T72" s="158">
        <v>203600</v>
      </c>
      <c r="U72" s="155">
        <v>0.76039999999999996</v>
      </c>
      <c r="V72" s="155">
        <v>0.7349</v>
      </c>
      <c r="W72" s="156">
        <v>0.78420000000000001</v>
      </c>
      <c r="X72" s="180"/>
      <c r="Y72" s="114">
        <f t="shared" si="0"/>
        <v>2.5999999999999912E-2</v>
      </c>
      <c r="Z72" s="218" t="s">
        <v>1010</v>
      </c>
      <c r="AA72" s="180"/>
      <c r="AB72" s="114">
        <v>1.04E-2</v>
      </c>
      <c r="AC72" s="218" t="s">
        <v>992</v>
      </c>
    </row>
    <row r="73" spans="1:29" ht="15.95" customHeight="1" x14ac:dyDescent="0.25">
      <c r="A73" s="39"/>
      <c r="B73" s="30"/>
      <c r="C73" s="45"/>
      <c r="D73" s="45" t="s">
        <v>364</v>
      </c>
      <c r="E73" s="45" t="s">
        <v>365</v>
      </c>
      <c r="F73" s="45"/>
      <c r="G73" s="98">
        <v>529</v>
      </c>
      <c r="H73" s="337">
        <v>76200</v>
      </c>
      <c r="I73" s="341">
        <v>0.73850000000000005</v>
      </c>
      <c r="J73" s="341">
        <v>0.68110000000000004</v>
      </c>
      <c r="K73" s="342">
        <v>0.78869999999999996</v>
      </c>
      <c r="L73" s="45"/>
      <c r="M73" s="177">
        <v>636</v>
      </c>
      <c r="N73" s="257">
        <v>77400</v>
      </c>
      <c r="O73" s="178">
        <v>0.74480000000000002</v>
      </c>
      <c r="P73" s="178">
        <v>0.69710000000000005</v>
      </c>
      <c r="Q73" s="179">
        <v>0.78739999999999999</v>
      </c>
      <c r="R73" s="152"/>
      <c r="S73" s="153">
        <v>445</v>
      </c>
      <c r="T73" s="158">
        <v>83700</v>
      </c>
      <c r="U73" s="155">
        <v>0.79979999999999996</v>
      </c>
      <c r="V73" s="155">
        <v>0.74060000000000004</v>
      </c>
      <c r="W73" s="156">
        <v>0.84819999999999995</v>
      </c>
      <c r="X73" s="180"/>
      <c r="Y73" s="114">
        <f t="shared" si="0"/>
        <v>6.129999999999991E-2</v>
      </c>
      <c r="Z73" s="218" t="s">
        <v>1010</v>
      </c>
      <c r="AA73" s="180"/>
      <c r="AB73" s="114">
        <v>5.5E-2</v>
      </c>
      <c r="AC73" s="218" t="s">
        <v>992</v>
      </c>
    </row>
    <row r="74" spans="1:29" ht="15.95" customHeight="1" x14ac:dyDescent="0.25">
      <c r="A74" s="39"/>
      <c r="B74" s="30"/>
      <c r="C74" s="45"/>
      <c r="D74" s="45" t="s">
        <v>366</v>
      </c>
      <c r="E74" s="45" t="s">
        <v>367</v>
      </c>
      <c r="F74" s="45"/>
      <c r="G74" s="98">
        <v>507</v>
      </c>
      <c r="H74" s="337">
        <v>43900</v>
      </c>
      <c r="I74" s="341">
        <v>0.6855</v>
      </c>
      <c r="J74" s="341">
        <v>0.628</v>
      </c>
      <c r="K74" s="342">
        <v>0.73780000000000001</v>
      </c>
      <c r="L74" s="45"/>
      <c r="M74" s="177">
        <v>589</v>
      </c>
      <c r="N74" s="257">
        <v>44200</v>
      </c>
      <c r="O74" s="178">
        <v>0.68579999999999997</v>
      </c>
      <c r="P74" s="178">
        <v>0.63460000000000005</v>
      </c>
      <c r="Q74" s="179">
        <v>0.73280000000000001</v>
      </c>
      <c r="R74" s="152"/>
      <c r="S74" s="153">
        <v>457</v>
      </c>
      <c r="T74" s="158">
        <v>46600</v>
      </c>
      <c r="U74" s="155">
        <v>0.71630000000000005</v>
      </c>
      <c r="V74" s="155">
        <v>0.66320000000000001</v>
      </c>
      <c r="W74" s="156">
        <v>0.76400000000000001</v>
      </c>
      <c r="X74" s="180"/>
      <c r="Y74" s="114">
        <f t="shared" si="0"/>
        <v>3.080000000000005E-2</v>
      </c>
      <c r="Z74" s="218" t="s">
        <v>1010</v>
      </c>
      <c r="AA74" s="180"/>
      <c r="AB74" s="114">
        <v>3.0499999999999999E-2</v>
      </c>
      <c r="AC74" s="218" t="s">
        <v>992</v>
      </c>
    </row>
    <row r="75" spans="1:29" ht="15.95" customHeight="1" x14ac:dyDescent="0.25">
      <c r="A75" s="39"/>
      <c r="B75" s="30"/>
      <c r="C75" s="45"/>
      <c r="D75" s="45" t="s">
        <v>368</v>
      </c>
      <c r="E75" s="45" t="s">
        <v>369</v>
      </c>
      <c r="F75" s="45"/>
      <c r="G75" s="98">
        <v>508</v>
      </c>
      <c r="H75" s="337">
        <v>69700</v>
      </c>
      <c r="I75" s="341">
        <v>0.80269999999999997</v>
      </c>
      <c r="J75" s="341">
        <v>0.75239999999999996</v>
      </c>
      <c r="K75" s="342">
        <v>0.84489999999999998</v>
      </c>
      <c r="L75" s="45"/>
      <c r="M75" s="177">
        <v>561</v>
      </c>
      <c r="N75" s="257">
        <v>65700</v>
      </c>
      <c r="O75" s="178">
        <v>0.75549999999999995</v>
      </c>
      <c r="P75" s="178">
        <v>0.70579999999999998</v>
      </c>
      <c r="Q75" s="179">
        <v>0.79920000000000002</v>
      </c>
      <c r="R75" s="152"/>
      <c r="S75" s="153">
        <v>508</v>
      </c>
      <c r="T75" s="158">
        <v>70800</v>
      </c>
      <c r="U75" s="155">
        <v>0.81440000000000001</v>
      </c>
      <c r="V75" s="155">
        <v>0.76949999999999996</v>
      </c>
      <c r="W75" s="156">
        <v>0.85209999999999997</v>
      </c>
      <c r="X75" s="180"/>
      <c r="Y75" s="114">
        <f t="shared" ref="Y75:Y138" si="1">U75-I75</f>
        <v>1.1700000000000044E-2</v>
      </c>
      <c r="Z75" s="283" t="s">
        <v>1010</v>
      </c>
      <c r="AA75" s="180"/>
      <c r="AB75" s="114">
        <v>5.8900000000000001E-2</v>
      </c>
      <c r="AC75" s="89" t="s">
        <v>987</v>
      </c>
    </row>
    <row r="76" spans="1:29" ht="15.95" customHeight="1" x14ac:dyDescent="0.25">
      <c r="A76" s="39"/>
      <c r="B76" s="30"/>
      <c r="C76" s="45"/>
      <c r="D76" s="45" t="s">
        <v>370</v>
      </c>
      <c r="E76" s="45" t="s">
        <v>371</v>
      </c>
      <c r="F76" s="45"/>
      <c r="G76" s="98">
        <v>509</v>
      </c>
      <c r="H76" s="337">
        <v>49100</v>
      </c>
      <c r="I76" s="341">
        <v>0.8155</v>
      </c>
      <c r="J76" s="341">
        <v>0.76229999999999998</v>
      </c>
      <c r="K76" s="342">
        <v>0.85899999999999999</v>
      </c>
      <c r="L76" s="45"/>
      <c r="M76" s="177">
        <v>525</v>
      </c>
      <c r="N76" s="257">
        <v>49800</v>
      </c>
      <c r="O76" s="178">
        <v>0.82340000000000002</v>
      </c>
      <c r="P76" s="178">
        <v>0.77329999999999999</v>
      </c>
      <c r="Q76" s="179">
        <v>0.86429999999999996</v>
      </c>
      <c r="R76" s="152"/>
      <c r="S76" s="153">
        <v>492</v>
      </c>
      <c r="T76" s="158">
        <v>50400</v>
      </c>
      <c r="U76" s="155">
        <v>0.82820000000000005</v>
      </c>
      <c r="V76" s="155">
        <v>0.78210000000000002</v>
      </c>
      <c r="W76" s="156">
        <v>0.86619999999999997</v>
      </c>
      <c r="X76" s="180"/>
      <c r="Y76" s="114">
        <f t="shared" si="1"/>
        <v>1.2700000000000045E-2</v>
      </c>
      <c r="Z76" s="218" t="s">
        <v>1010</v>
      </c>
      <c r="AA76" s="180"/>
      <c r="AB76" s="114">
        <v>4.7999999999999996E-3</v>
      </c>
      <c r="AC76" s="218" t="s">
        <v>992</v>
      </c>
    </row>
    <row r="77" spans="1:29" ht="15.95" customHeight="1" x14ac:dyDescent="0.25">
      <c r="A77" s="39"/>
      <c r="B77" s="30"/>
      <c r="C77" s="45"/>
      <c r="D77" s="45" t="s">
        <v>372</v>
      </c>
      <c r="E77" s="45" t="s">
        <v>373</v>
      </c>
      <c r="F77" s="45"/>
      <c r="G77" s="98">
        <v>499</v>
      </c>
      <c r="H77" s="337">
        <v>74500</v>
      </c>
      <c r="I77" s="341">
        <v>0.79110000000000003</v>
      </c>
      <c r="J77" s="341">
        <v>0.74570000000000003</v>
      </c>
      <c r="K77" s="342">
        <v>0.83030000000000004</v>
      </c>
      <c r="L77" s="45"/>
      <c r="M77" s="177">
        <v>538</v>
      </c>
      <c r="N77" s="257">
        <v>75500</v>
      </c>
      <c r="O77" s="178">
        <v>0.7984</v>
      </c>
      <c r="P77" s="178">
        <v>0.75349999999999995</v>
      </c>
      <c r="Q77" s="179">
        <v>0.83699999999999997</v>
      </c>
      <c r="R77" s="152"/>
      <c r="S77" s="153">
        <v>491</v>
      </c>
      <c r="T77" s="158">
        <v>75100</v>
      </c>
      <c r="U77" s="155">
        <v>0.79320000000000002</v>
      </c>
      <c r="V77" s="155">
        <v>0.74560000000000004</v>
      </c>
      <c r="W77" s="156">
        <v>0.83389999999999997</v>
      </c>
      <c r="X77" s="180"/>
      <c r="Y77" s="114">
        <f t="shared" si="1"/>
        <v>2.0999999999999908E-3</v>
      </c>
      <c r="Z77" s="218" t="s">
        <v>1010</v>
      </c>
      <c r="AA77" s="180"/>
      <c r="AB77" s="114">
        <v>-5.1999999999999998E-3</v>
      </c>
      <c r="AC77" s="218" t="s">
        <v>992</v>
      </c>
    </row>
    <row r="78" spans="1:29" ht="15.95" customHeight="1" x14ac:dyDescent="0.25">
      <c r="A78" s="39"/>
      <c r="B78" s="30"/>
      <c r="C78" s="45"/>
      <c r="D78" s="45" t="s">
        <v>374</v>
      </c>
      <c r="E78" s="45" t="s">
        <v>375</v>
      </c>
      <c r="F78" s="45"/>
      <c r="G78" s="98">
        <v>504</v>
      </c>
      <c r="H78" s="337">
        <v>60700</v>
      </c>
      <c r="I78" s="341">
        <v>0.80049999999999999</v>
      </c>
      <c r="J78" s="341">
        <v>0.74099999999999999</v>
      </c>
      <c r="K78" s="342">
        <v>0.84919999999999995</v>
      </c>
      <c r="L78" s="45"/>
      <c r="M78" s="177">
        <v>520</v>
      </c>
      <c r="N78" s="257">
        <v>62600</v>
      </c>
      <c r="O78" s="178">
        <v>0.82189999999999996</v>
      </c>
      <c r="P78" s="178">
        <v>0.77180000000000004</v>
      </c>
      <c r="Q78" s="179">
        <v>0.8629</v>
      </c>
      <c r="R78" s="152"/>
      <c r="S78" s="153">
        <v>497</v>
      </c>
      <c r="T78" s="158">
        <v>62200</v>
      </c>
      <c r="U78" s="155">
        <v>0.81420000000000003</v>
      </c>
      <c r="V78" s="155">
        <v>0.76039999999999996</v>
      </c>
      <c r="W78" s="156">
        <v>0.85819999999999996</v>
      </c>
      <c r="X78" s="180"/>
      <c r="Y78" s="114">
        <f t="shared" si="1"/>
        <v>1.3700000000000045E-2</v>
      </c>
      <c r="Z78" s="218" t="s">
        <v>1010</v>
      </c>
      <c r="AA78" s="180"/>
      <c r="AB78" s="114">
        <v>-7.7000000000000002E-3</v>
      </c>
      <c r="AC78" s="218" t="s">
        <v>992</v>
      </c>
    </row>
    <row r="79" spans="1:29" ht="15.95" customHeight="1" x14ac:dyDescent="0.25">
      <c r="A79" s="39"/>
      <c r="B79" s="30"/>
      <c r="C79" s="45"/>
      <c r="D79" s="45" t="s">
        <v>376</v>
      </c>
      <c r="E79" s="45" t="s">
        <v>377</v>
      </c>
      <c r="F79" s="45"/>
      <c r="G79" s="98">
        <v>506</v>
      </c>
      <c r="H79" s="337">
        <v>68800</v>
      </c>
      <c r="I79" s="341">
        <v>0.82340000000000002</v>
      </c>
      <c r="J79" s="341">
        <v>0.77749999999999997</v>
      </c>
      <c r="K79" s="342">
        <v>0.86140000000000005</v>
      </c>
      <c r="L79" s="45"/>
      <c r="M79" s="177">
        <v>550</v>
      </c>
      <c r="N79" s="257">
        <v>67000</v>
      </c>
      <c r="O79" s="178">
        <v>0.79620000000000002</v>
      </c>
      <c r="P79" s="178">
        <v>0.74960000000000004</v>
      </c>
      <c r="Q79" s="179">
        <v>0.83599999999999997</v>
      </c>
      <c r="R79" s="152"/>
      <c r="S79" s="153">
        <v>469</v>
      </c>
      <c r="T79" s="158">
        <v>66400</v>
      </c>
      <c r="U79" s="155">
        <v>0.78710000000000002</v>
      </c>
      <c r="V79" s="155">
        <v>0.73719999999999997</v>
      </c>
      <c r="W79" s="156">
        <v>0.82969999999999999</v>
      </c>
      <c r="X79" s="180"/>
      <c r="Y79" s="114">
        <f t="shared" si="1"/>
        <v>-3.6299999999999999E-2</v>
      </c>
      <c r="Z79" s="218" t="s">
        <v>1010</v>
      </c>
      <c r="AA79" s="180"/>
      <c r="AB79" s="114">
        <v>-9.1000000000000004E-3</v>
      </c>
      <c r="AC79" s="218" t="s">
        <v>992</v>
      </c>
    </row>
    <row r="80" spans="1:29" ht="15.95" customHeight="1" x14ac:dyDescent="0.25">
      <c r="A80" s="39"/>
      <c r="B80" s="30"/>
      <c r="C80" s="45"/>
      <c r="D80" s="45" t="s">
        <v>378</v>
      </c>
      <c r="E80" s="45" t="s">
        <v>379</v>
      </c>
      <c r="F80" s="45"/>
      <c r="G80" s="98">
        <v>503</v>
      </c>
      <c r="H80" s="337">
        <v>65300</v>
      </c>
      <c r="I80" s="341">
        <v>0.81189999999999996</v>
      </c>
      <c r="J80" s="341">
        <v>0.76619999999999999</v>
      </c>
      <c r="K80" s="342">
        <v>0.85040000000000004</v>
      </c>
      <c r="L80" s="45"/>
      <c r="M80" s="177">
        <v>574</v>
      </c>
      <c r="N80" s="257">
        <v>66700</v>
      </c>
      <c r="O80" s="178">
        <v>0.8196</v>
      </c>
      <c r="P80" s="178">
        <v>0.77729999999999999</v>
      </c>
      <c r="Q80" s="179">
        <v>0.85529999999999995</v>
      </c>
      <c r="R80" s="152"/>
      <c r="S80" s="153">
        <v>425</v>
      </c>
      <c r="T80" s="158">
        <v>66500</v>
      </c>
      <c r="U80" s="155">
        <v>0.80159999999999998</v>
      </c>
      <c r="V80" s="155">
        <v>0.74809999999999999</v>
      </c>
      <c r="W80" s="156">
        <v>0.84609999999999996</v>
      </c>
      <c r="X80" s="180"/>
      <c r="Y80" s="114">
        <f t="shared" si="1"/>
        <v>-1.0299999999999976E-2</v>
      </c>
      <c r="Z80" s="218" t="s">
        <v>1010</v>
      </c>
      <c r="AA80" s="180"/>
      <c r="AB80" s="114">
        <v>-1.7999999999999999E-2</v>
      </c>
      <c r="AC80" s="218" t="s">
        <v>992</v>
      </c>
    </row>
    <row r="81" spans="1:29" ht="15.95" customHeight="1" x14ac:dyDescent="0.25">
      <c r="A81" s="39"/>
      <c r="B81" s="30"/>
      <c r="C81" s="45"/>
      <c r="D81" s="45" t="s">
        <v>380</v>
      </c>
      <c r="E81" s="45" t="s">
        <v>381</v>
      </c>
      <c r="F81" s="45"/>
      <c r="G81" s="98">
        <v>492</v>
      </c>
      <c r="H81" s="337">
        <v>57600</v>
      </c>
      <c r="I81" s="341">
        <v>0.73240000000000005</v>
      </c>
      <c r="J81" s="341">
        <v>0.67720000000000002</v>
      </c>
      <c r="K81" s="342">
        <v>0.78120000000000001</v>
      </c>
      <c r="L81" s="45"/>
      <c r="M81" s="177">
        <v>535</v>
      </c>
      <c r="N81" s="257">
        <v>59400</v>
      </c>
      <c r="O81" s="178">
        <v>0.74790000000000001</v>
      </c>
      <c r="P81" s="178">
        <v>0.69650000000000001</v>
      </c>
      <c r="Q81" s="179">
        <v>0.79320000000000002</v>
      </c>
      <c r="R81" s="152"/>
      <c r="S81" s="153">
        <v>498</v>
      </c>
      <c r="T81" s="158">
        <v>61400</v>
      </c>
      <c r="U81" s="155">
        <v>0.76380000000000003</v>
      </c>
      <c r="V81" s="155">
        <v>0.71179999999999999</v>
      </c>
      <c r="W81" s="156">
        <v>0.80900000000000005</v>
      </c>
      <c r="X81" s="180"/>
      <c r="Y81" s="114">
        <f t="shared" si="1"/>
        <v>3.1399999999999983E-2</v>
      </c>
      <c r="Z81" s="218" t="s">
        <v>1010</v>
      </c>
      <c r="AA81" s="180"/>
      <c r="AB81" s="114">
        <v>1.5900000000000001E-2</v>
      </c>
      <c r="AC81" s="218" t="s">
        <v>992</v>
      </c>
    </row>
    <row r="82" spans="1:29" ht="15.95" customHeight="1" x14ac:dyDescent="0.25">
      <c r="A82" s="39"/>
      <c r="B82" s="30"/>
      <c r="C82" s="45"/>
      <c r="D82" s="45" t="s">
        <v>382</v>
      </c>
      <c r="E82" s="45" t="s">
        <v>383</v>
      </c>
      <c r="F82" s="45"/>
      <c r="G82" s="98">
        <v>496</v>
      </c>
      <c r="H82" s="337">
        <v>116300</v>
      </c>
      <c r="I82" s="341">
        <v>0.7984</v>
      </c>
      <c r="J82" s="341">
        <v>0.74150000000000005</v>
      </c>
      <c r="K82" s="342">
        <v>0.84540000000000004</v>
      </c>
      <c r="L82" s="45"/>
      <c r="M82" s="177">
        <v>519</v>
      </c>
      <c r="N82" s="257">
        <v>114600</v>
      </c>
      <c r="O82" s="178">
        <v>0.77749999999999997</v>
      </c>
      <c r="P82" s="178">
        <v>0.72660000000000002</v>
      </c>
      <c r="Q82" s="179">
        <v>0.82120000000000004</v>
      </c>
      <c r="R82" s="152"/>
      <c r="S82" s="153">
        <v>514</v>
      </c>
      <c r="T82" s="158">
        <v>110700</v>
      </c>
      <c r="U82" s="155">
        <v>0.73799999999999999</v>
      </c>
      <c r="V82" s="155">
        <v>0.68479999999999996</v>
      </c>
      <c r="W82" s="156">
        <v>0.78510000000000002</v>
      </c>
      <c r="X82" s="180"/>
      <c r="Y82" s="114">
        <f t="shared" si="1"/>
        <v>-6.0400000000000009E-2</v>
      </c>
      <c r="Z82" s="218" t="s">
        <v>1010</v>
      </c>
      <c r="AA82" s="180"/>
      <c r="AB82" s="114">
        <v>-3.95E-2</v>
      </c>
      <c r="AC82" s="218" t="s">
        <v>992</v>
      </c>
    </row>
    <row r="83" spans="1:29" ht="15.95" customHeight="1" x14ac:dyDescent="0.25">
      <c r="A83" s="39"/>
      <c r="B83" s="30"/>
      <c r="C83" s="45"/>
      <c r="D83" s="45" t="s">
        <v>384</v>
      </c>
      <c r="E83" s="45" t="s">
        <v>385</v>
      </c>
      <c r="F83" s="45"/>
      <c r="G83" s="98">
        <v>494</v>
      </c>
      <c r="H83" s="337">
        <v>57400</v>
      </c>
      <c r="I83" s="341">
        <v>0.79090000000000005</v>
      </c>
      <c r="J83" s="341">
        <v>0.73899999999999999</v>
      </c>
      <c r="K83" s="342">
        <v>0.83479999999999999</v>
      </c>
      <c r="L83" s="45"/>
      <c r="M83" s="177">
        <v>538</v>
      </c>
      <c r="N83" s="257">
        <v>57400</v>
      </c>
      <c r="O83" s="178">
        <v>0.78149999999999997</v>
      </c>
      <c r="P83" s="178">
        <v>0.73460000000000003</v>
      </c>
      <c r="Q83" s="179">
        <v>0.82210000000000005</v>
      </c>
      <c r="R83" s="152"/>
      <c r="S83" s="153">
        <v>468</v>
      </c>
      <c r="T83" s="158">
        <v>60500</v>
      </c>
      <c r="U83" s="155">
        <v>0.80989999999999995</v>
      </c>
      <c r="V83" s="155">
        <v>0.7591</v>
      </c>
      <c r="W83" s="156">
        <v>0.85209999999999997</v>
      </c>
      <c r="X83" s="180"/>
      <c r="Y83" s="114">
        <f t="shared" si="1"/>
        <v>1.8999999999999906E-2</v>
      </c>
      <c r="Z83" s="218" t="s">
        <v>1010</v>
      </c>
      <c r="AA83" s="180"/>
      <c r="AB83" s="114">
        <v>2.8400000000000002E-2</v>
      </c>
      <c r="AC83" s="218" t="s">
        <v>992</v>
      </c>
    </row>
    <row r="84" spans="1:29" ht="15.95" customHeight="1" x14ac:dyDescent="0.25">
      <c r="A84" s="39"/>
      <c r="B84" s="30"/>
      <c r="C84" s="45"/>
      <c r="D84" s="45" t="s">
        <v>386</v>
      </c>
      <c r="E84" s="45" t="s">
        <v>387</v>
      </c>
      <c r="F84" s="45"/>
      <c r="G84" s="98">
        <v>509</v>
      </c>
      <c r="H84" s="337">
        <v>68800</v>
      </c>
      <c r="I84" s="341">
        <v>0.76959999999999995</v>
      </c>
      <c r="J84" s="341">
        <v>0.71589999999999998</v>
      </c>
      <c r="K84" s="342">
        <v>0.81579999999999997</v>
      </c>
      <c r="L84" s="45"/>
      <c r="M84" s="177">
        <v>552</v>
      </c>
      <c r="N84" s="257">
        <v>67900</v>
      </c>
      <c r="O84" s="178">
        <v>0.75070000000000003</v>
      </c>
      <c r="P84" s="178">
        <v>0.70079999999999998</v>
      </c>
      <c r="Q84" s="179">
        <v>0.79459999999999997</v>
      </c>
      <c r="R84" s="152"/>
      <c r="S84" s="153">
        <v>485</v>
      </c>
      <c r="T84" s="158">
        <v>70300</v>
      </c>
      <c r="U84" s="155">
        <v>0.76639999999999997</v>
      </c>
      <c r="V84" s="155">
        <v>0.71430000000000005</v>
      </c>
      <c r="W84" s="156">
        <v>0.8115</v>
      </c>
      <c r="X84" s="180"/>
      <c r="Y84" s="114">
        <f t="shared" si="1"/>
        <v>-3.1999999999999806E-3</v>
      </c>
      <c r="Z84" s="218" t="s">
        <v>1010</v>
      </c>
      <c r="AA84" s="180"/>
      <c r="AB84" s="114">
        <v>1.5699999999999999E-2</v>
      </c>
      <c r="AC84" s="218" t="s">
        <v>992</v>
      </c>
    </row>
    <row r="85" spans="1:29" ht="15.95" customHeight="1" x14ac:dyDescent="0.25">
      <c r="A85" s="39"/>
      <c r="B85" s="30"/>
      <c r="C85" s="45"/>
      <c r="D85" s="45" t="s">
        <v>388</v>
      </c>
      <c r="E85" s="45" t="s">
        <v>389</v>
      </c>
      <c r="F85" s="45"/>
      <c r="G85" s="98">
        <v>488</v>
      </c>
      <c r="H85" s="337">
        <v>31700</v>
      </c>
      <c r="I85" s="341">
        <v>0.75649999999999995</v>
      </c>
      <c r="J85" s="341">
        <v>0.69750000000000001</v>
      </c>
      <c r="K85" s="342">
        <v>0.80730000000000002</v>
      </c>
      <c r="L85" s="45"/>
      <c r="M85" s="177">
        <v>517</v>
      </c>
      <c r="N85" s="257">
        <v>31100</v>
      </c>
      <c r="O85" s="178">
        <v>0.74019999999999997</v>
      </c>
      <c r="P85" s="178">
        <v>0.68089999999999995</v>
      </c>
      <c r="Q85" s="179">
        <v>0.79190000000000005</v>
      </c>
      <c r="R85" s="152"/>
      <c r="S85" s="153">
        <v>503</v>
      </c>
      <c r="T85" s="158">
        <v>32600</v>
      </c>
      <c r="U85" s="155">
        <v>0.77639999999999998</v>
      </c>
      <c r="V85" s="155">
        <v>0.72350000000000003</v>
      </c>
      <c r="W85" s="156">
        <v>0.82169999999999999</v>
      </c>
      <c r="X85" s="180"/>
      <c r="Y85" s="114">
        <f t="shared" si="1"/>
        <v>1.9900000000000029E-2</v>
      </c>
      <c r="Z85" s="218" t="s">
        <v>1010</v>
      </c>
      <c r="AA85" s="180"/>
      <c r="AB85" s="114">
        <v>3.6200000000000003E-2</v>
      </c>
      <c r="AC85" s="218" t="s">
        <v>992</v>
      </c>
    </row>
    <row r="86" spans="1:29" ht="15.95" customHeight="1" x14ac:dyDescent="0.25">
      <c r="A86" s="39"/>
      <c r="B86" s="30"/>
      <c r="C86" s="45"/>
      <c r="D86" s="45" t="s">
        <v>390</v>
      </c>
      <c r="E86" s="45" t="s">
        <v>391</v>
      </c>
      <c r="F86" s="45"/>
      <c r="G86" s="98">
        <v>517</v>
      </c>
      <c r="H86" s="337">
        <v>61100</v>
      </c>
      <c r="I86" s="341">
        <v>0.77059999999999995</v>
      </c>
      <c r="J86" s="341">
        <v>0.71409999999999996</v>
      </c>
      <c r="K86" s="342">
        <v>0.81879999999999997</v>
      </c>
      <c r="L86" s="45"/>
      <c r="M86" s="177">
        <v>554</v>
      </c>
      <c r="N86" s="257">
        <v>63100</v>
      </c>
      <c r="O86" s="178">
        <v>0.78420000000000001</v>
      </c>
      <c r="P86" s="178">
        <v>0.73629999999999995</v>
      </c>
      <c r="Q86" s="179">
        <v>0.82550000000000001</v>
      </c>
      <c r="R86" s="152"/>
      <c r="S86" s="153">
        <v>514</v>
      </c>
      <c r="T86" s="158">
        <v>59900</v>
      </c>
      <c r="U86" s="155">
        <v>0.73119999999999996</v>
      </c>
      <c r="V86" s="155">
        <v>0.67410000000000003</v>
      </c>
      <c r="W86" s="156">
        <v>0.78139999999999998</v>
      </c>
      <c r="X86" s="180"/>
      <c r="Y86" s="114">
        <f t="shared" si="1"/>
        <v>-3.9399999999999991E-2</v>
      </c>
      <c r="Z86" s="218" t="s">
        <v>1010</v>
      </c>
      <c r="AA86" s="180"/>
      <c r="AB86" s="114">
        <v>-5.2999999999999999E-2</v>
      </c>
      <c r="AC86" s="218" t="s">
        <v>992</v>
      </c>
    </row>
    <row r="87" spans="1:29" ht="15.95" customHeight="1" x14ac:dyDescent="0.25">
      <c r="A87" s="39"/>
      <c r="B87" s="30"/>
      <c r="C87" s="45"/>
      <c r="D87" s="45" t="s">
        <v>392</v>
      </c>
      <c r="E87" s="45" t="s">
        <v>393</v>
      </c>
      <c r="F87" s="45"/>
      <c r="G87" s="98">
        <v>500</v>
      </c>
      <c r="H87" s="337">
        <v>36400</v>
      </c>
      <c r="I87" s="341">
        <v>0.78590000000000004</v>
      </c>
      <c r="J87" s="341">
        <v>0.73529999999999995</v>
      </c>
      <c r="K87" s="342">
        <v>0.82909999999999995</v>
      </c>
      <c r="L87" s="45"/>
      <c r="M87" s="177">
        <v>545</v>
      </c>
      <c r="N87" s="257">
        <v>35800</v>
      </c>
      <c r="O87" s="178">
        <v>0.77600000000000002</v>
      </c>
      <c r="P87" s="178">
        <v>0.72640000000000005</v>
      </c>
      <c r="Q87" s="179">
        <v>0.81889999999999996</v>
      </c>
      <c r="R87" s="152"/>
      <c r="S87" s="153">
        <v>513</v>
      </c>
      <c r="T87" s="158">
        <v>34500</v>
      </c>
      <c r="U87" s="155">
        <v>0.73660000000000003</v>
      </c>
      <c r="V87" s="155">
        <v>0.68530000000000002</v>
      </c>
      <c r="W87" s="156">
        <v>0.78220000000000001</v>
      </c>
      <c r="X87" s="180"/>
      <c r="Y87" s="114">
        <f t="shared" si="1"/>
        <v>-4.930000000000001E-2</v>
      </c>
      <c r="Z87" s="218" t="s">
        <v>1010</v>
      </c>
      <c r="AA87" s="180"/>
      <c r="AB87" s="114">
        <v>-3.9399999999999998E-2</v>
      </c>
      <c r="AC87" s="218" t="s">
        <v>992</v>
      </c>
    </row>
    <row r="88" spans="1:29" ht="15.95" customHeight="1" x14ac:dyDescent="0.25">
      <c r="A88" s="39"/>
      <c r="B88" s="30"/>
      <c r="C88" s="45"/>
      <c r="D88" s="45" t="s">
        <v>394</v>
      </c>
      <c r="E88" s="45" t="s">
        <v>395</v>
      </c>
      <c r="F88" s="45"/>
      <c r="G88" s="98">
        <v>476</v>
      </c>
      <c r="H88" s="337">
        <v>37900</v>
      </c>
      <c r="I88" s="341">
        <v>0.69520000000000004</v>
      </c>
      <c r="J88" s="341">
        <v>0.63919999999999999</v>
      </c>
      <c r="K88" s="342">
        <v>0.74590000000000001</v>
      </c>
      <c r="L88" s="45"/>
      <c r="M88" s="177">
        <v>502</v>
      </c>
      <c r="N88" s="257">
        <v>35900</v>
      </c>
      <c r="O88" s="178">
        <v>0.65049999999999997</v>
      </c>
      <c r="P88" s="178">
        <v>0.59299999999999997</v>
      </c>
      <c r="Q88" s="179">
        <v>0.70399999999999996</v>
      </c>
      <c r="R88" s="152"/>
      <c r="S88" s="153">
        <v>580</v>
      </c>
      <c r="T88" s="158">
        <v>39100</v>
      </c>
      <c r="U88" s="155">
        <v>0.70199999999999996</v>
      </c>
      <c r="V88" s="155">
        <v>0.65100000000000002</v>
      </c>
      <c r="W88" s="156">
        <v>0.74850000000000005</v>
      </c>
      <c r="X88" s="180"/>
      <c r="Y88" s="114">
        <f t="shared" si="1"/>
        <v>6.7999999999999172E-3</v>
      </c>
      <c r="Z88" s="283" t="s">
        <v>1010</v>
      </c>
      <c r="AA88" s="180"/>
      <c r="AB88" s="114">
        <v>5.1499999999999997E-2</v>
      </c>
      <c r="AC88" s="89" t="s">
        <v>987</v>
      </c>
    </row>
    <row r="89" spans="1:29" ht="15.95" customHeight="1" x14ac:dyDescent="0.25">
      <c r="A89" s="39"/>
      <c r="B89" s="30"/>
      <c r="C89" s="45"/>
      <c r="D89" s="45" t="s">
        <v>396</v>
      </c>
      <c r="E89" s="45" t="s">
        <v>397</v>
      </c>
      <c r="F89" s="45"/>
      <c r="G89" s="98">
        <v>492</v>
      </c>
      <c r="H89" s="337">
        <v>94300</v>
      </c>
      <c r="I89" s="341">
        <v>0.80520000000000003</v>
      </c>
      <c r="J89" s="341">
        <v>0.75680000000000003</v>
      </c>
      <c r="K89" s="342">
        <v>0.84589999999999999</v>
      </c>
      <c r="L89" s="45"/>
      <c r="M89" s="177">
        <v>583</v>
      </c>
      <c r="N89" s="257">
        <v>90900</v>
      </c>
      <c r="O89" s="178">
        <v>0.7722</v>
      </c>
      <c r="P89" s="178">
        <v>0.72560000000000002</v>
      </c>
      <c r="Q89" s="179">
        <v>0.81279999999999997</v>
      </c>
      <c r="R89" s="152"/>
      <c r="S89" s="153">
        <v>479</v>
      </c>
      <c r="T89" s="158">
        <v>81800</v>
      </c>
      <c r="U89" s="155">
        <v>0.6905</v>
      </c>
      <c r="V89" s="155">
        <v>0.63580000000000003</v>
      </c>
      <c r="W89" s="156">
        <v>0.74029999999999996</v>
      </c>
      <c r="X89" s="180"/>
      <c r="Y89" s="114">
        <f t="shared" si="1"/>
        <v>-0.11470000000000002</v>
      </c>
      <c r="Z89" s="89" t="s">
        <v>988</v>
      </c>
      <c r="AA89" s="180"/>
      <c r="AB89" s="114">
        <v>-8.1699999999999995E-2</v>
      </c>
      <c r="AC89" s="89" t="s">
        <v>988</v>
      </c>
    </row>
    <row r="90" spans="1:29" ht="15.95" customHeight="1" x14ac:dyDescent="0.25">
      <c r="A90" s="39"/>
      <c r="B90" s="30"/>
      <c r="C90" s="45"/>
      <c r="D90" s="45" t="s">
        <v>398</v>
      </c>
      <c r="E90" s="45" t="s">
        <v>399</v>
      </c>
      <c r="F90" s="45"/>
      <c r="G90" s="98">
        <v>490</v>
      </c>
      <c r="H90" s="337">
        <v>64900</v>
      </c>
      <c r="I90" s="341">
        <v>0.80649999999999999</v>
      </c>
      <c r="J90" s="341">
        <v>0.75249999999999995</v>
      </c>
      <c r="K90" s="342">
        <v>0.85099999999999998</v>
      </c>
      <c r="L90" s="45"/>
      <c r="M90" s="177">
        <v>499</v>
      </c>
      <c r="N90" s="257">
        <v>64900</v>
      </c>
      <c r="O90" s="178">
        <v>0.8004</v>
      </c>
      <c r="P90" s="178">
        <v>0.75170000000000003</v>
      </c>
      <c r="Q90" s="179">
        <v>0.84150000000000003</v>
      </c>
      <c r="R90" s="152"/>
      <c r="S90" s="153">
        <v>512</v>
      </c>
      <c r="T90" s="158">
        <v>63600</v>
      </c>
      <c r="U90" s="155">
        <v>0.7752</v>
      </c>
      <c r="V90" s="155">
        <v>0.72740000000000005</v>
      </c>
      <c r="W90" s="156">
        <v>0.81669999999999998</v>
      </c>
      <c r="X90" s="180"/>
      <c r="Y90" s="114">
        <f t="shared" si="1"/>
        <v>-3.1299999999999994E-2</v>
      </c>
      <c r="Z90" s="283" t="s">
        <v>1010</v>
      </c>
      <c r="AA90" s="180"/>
      <c r="AB90" s="114">
        <v>-2.52E-2</v>
      </c>
      <c r="AC90" s="283" t="s">
        <v>992</v>
      </c>
    </row>
    <row r="91" spans="1:29" ht="15.95" customHeight="1" x14ac:dyDescent="0.25">
      <c r="A91" s="39"/>
      <c r="B91" s="30"/>
      <c r="C91" s="45"/>
      <c r="D91" s="45" t="s">
        <v>400</v>
      </c>
      <c r="E91" s="45" t="s">
        <v>401</v>
      </c>
      <c r="F91" s="45"/>
      <c r="G91" s="98">
        <v>518</v>
      </c>
      <c r="H91" s="337">
        <v>73700</v>
      </c>
      <c r="I91" s="341">
        <v>0.79420000000000002</v>
      </c>
      <c r="J91" s="341">
        <v>0.74260000000000004</v>
      </c>
      <c r="K91" s="342">
        <v>0.8377</v>
      </c>
      <c r="L91" s="45"/>
      <c r="M91" s="177">
        <v>580</v>
      </c>
      <c r="N91" s="257">
        <v>76900</v>
      </c>
      <c r="O91" s="178">
        <v>0.81799999999999995</v>
      </c>
      <c r="P91" s="178">
        <v>0.77649999999999997</v>
      </c>
      <c r="Q91" s="179">
        <v>0.85319999999999996</v>
      </c>
      <c r="R91" s="152"/>
      <c r="S91" s="153">
        <v>473</v>
      </c>
      <c r="T91" s="158">
        <v>75700</v>
      </c>
      <c r="U91" s="155">
        <v>0.79569999999999996</v>
      </c>
      <c r="V91" s="155">
        <v>0.74909999999999999</v>
      </c>
      <c r="W91" s="156">
        <v>0.83560000000000001</v>
      </c>
      <c r="X91" s="180"/>
      <c r="Y91" s="114">
        <f t="shared" si="1"/>
        <v>1.4999999999999458E-3</v>
      </c>
      <c r="Z91" s="283" t="s">
        <v>1010</v>
      </c>
      <c r="AA91" s="180"/>
      <c r="AB91" s="114">
        <v>-2.23E-2</v>
      </c>
      <c r="AC91" s="283" t="s">
        <v>992</v>
      </c>
    </row>
    <row r="92" spans="1:29" ht="15.95" customHeight="1" x14ac:dyDescent="0.25">
      <c r="A92" s="39"/>
      <c r="B92" s="30"/>
      <c r="C92" s="45"/>
      <c r="D92" s="45" t="s">
        <v>402</v>
      </c>
      <c r="E92" s="45" t="s">
        <v>403</v>
      </c>
      <c r="F92" s="45"/>
      <c r="G92" s="98">
        <v>512</v>
      </c>
      <c r="H92" s="337">
        <v>52500</v>
      </c>
      <c r="I92" s="341">
        <v>0.69140000000000001</v>
      </c>
      <c r="J92" s="341">
        <v>0.63500000000000001</v>
      </c>
      <c r="K92" s="342">
        <v>0.74260000000000004</v>
      </c>
      <c r="L92" s="45"/>
      <c r="M92" s="177">
        <v>568</v>
      </c>
      <c r="N92" s="257">
        <v>51500</v>
      </c>
      <c r="O92" s="178">
        <v>0.67120000000000002</v>
      </c>
      <c r="P92" s="178">
        <v>0.61799999999999999</v>
      </c>
      <c r="Q92" s="179">
        <v>0.72019999999999995</v>
      </c>
      <c r="R92" s="152"/>
      <c r="S92" s="153">
        <v>507</v>
      </c>
      <c r="T92" s="158">
        <v>52600</v>
      </c>
      <c r="U92" s="155">
        <v>0.68030000000000002</v>
      </c>
      <c r="V92" s="155">
        <v>0.62629999999999997</v>
      </c>
      <c r="W92" s="156">
        <v>0.7298</v>
      </c>
      <c r="X92" s="180"/>
      <c r="Y92" s="114">
        <f t="shared" si="1"/>
        <v>-1.1099999999999999E-2</v>
      </c>
      <c r="Z92" s="283" t="s">
        <v>1010</v>
      </c>
      <c r="AA92" s="180"/>
      <c r="AB92" s="114">
        <v>9.1000000000000004E-3</v>
      </c>
      <c r="AC92" s="283" t="s">
        <v>992</v>
      </c>
    </row>
    <row r="93" spans="1:29" ht="15.95" customHeight="1" x14ac:dyDescent="0.25">
      <c r="A93" s="39"/>
      <c r="B93" s="30"/>
      <c r="C93" s="45"/>
      <c r="D93" s="45" t="s">
        <v>404</v>
      </c>
      <c r="E93" s="45" t="s">
        <v>405</v>
      </c>
      <c r="F93" s="45"/>
      <c r="G93" s="98">
        <v>503</v>
      </c>
      <c r="H93" s="337">
        <v>87000</v>
      </c>
      <c r="I93" s="341">
        <v>0.76239999999999997</v>
      </c>
      <c r="J93" s="341">
        <v>0.70640000000000003</v>
      </c>
      <c r="K93" s="342">
        <v>0.81059999999999999</v>
      </c>
      <c r="L93" s="45"/>
      <c r="M93" s="177">
        <v>536</v>
      </c>
      <c r="N93" s="257">
        <v>88100</v>
      </c>
      <c r="O93" s="178">
        <v>0.76449999999999996</v>
      </c>
      <c r="P93" s="178">
        <v>0.71079999999999999</v>
      </c>
      <c r="Q93" s="179">
        <v>0.81079999999999997</v>
      </c>
      <c r="R93" s="152"/>
      <c r="S93" s="153">
        <v>543</v>
      </c>
      <c r="T93" s="158">
        <v>92400</v>
      </c>
      <c r="U93" s="155">
        <v>0.79759999999999998</v>
      </c>
      <c r="V93" s="155">
        <v>0.75129999999999997</v>
      </c>
      <c r="W93" s="156">
        <v>0.83709999999999996</v>
      </c>
      <c r="X93" s="180"/>
      <c r="Y93" s="114">
        <f t="shared" si="1"/>
        <v>3.5200000000000009E-2</v>
      </c>
      <c r="Z93" s="283" t="s">
        <v>1010</v>
      </c>
      <c r="AA93" s="180"/>
      <c r="AB93" s="114">
        <v>3.3099999999999997E-2</v>
      </c>
      <c r="AC93" s="283" t="s">
        <v>992</v>
      </c>
    </row>
    <row r="94" spans="1:29" ht="15.95" customHeight="1" x14ac:dyDescent="0.25">
      <c r="A94" s="39"/>
      <c r="B94" s="30"/>
      <c r="C94" s="45"/>
      <c r="D94" s="45" t="s">
        <v>406</v>
      </c>
      <c r="E94" s="45" t="s">
        <v>407</v>
      </c>
      <c r="F94" s="45"/>
      <c r="G94" s="98">
        <v>491</v>
      </c>
      <c r="H94" s="337">
        <v>57700</v>
      </c>
      <c r="I94" s="341">
        <v>0.74780000000000002</v>
      </c>
      <c r="J94" s="341">
        <v>0.69550000000000001</v>
      </c>
      <c r="K94" s="342">
        <v>0.79379999999999995</v>
      </c>
      <c r="L94" s="45"/>
      <c r="M94" s="177">
        <v>524</v>
      </c>
      <c r="N94" s="257">
        <v>61600</v>
      </c>
      <c r="O94" s="178">
        <v>0.79239999999999999</v>
      </c>
      <c r="P94" s="178">
        <v>0.74760000000000004</v>
      </c>
      <c r="Q94" s="179">
        <v>0.83099999999999996</v>
      </c>
      <c r="R94" s="152"/>
      <c r="S94" s="153">
        <v>468</v>
      </c>
      <c r="T94" s="158">
        <v>55800</v>
      </c>
      <c r="U94" s="155">
        <v>0.71440000000000003</v>
      </c>
      <c r="V94" s="155">
        <v>0.65449999999999997</v>
      </c>
      <c r="W94" s="156">
        <v>0.76759999999999995</v>
      </c>
      <c r="X94" s="180"/>
      <c r="Y94" s="114">
        <f t="shared" si="1"/>
        <v>-3.3399999999999985E-2</v>
      </c>
      <c r="Z94" s="283" t="s">
        <v>1010</v>
      </c>
      <c r="AA94" s="180"/>
      <c r="AB94" s="114">
        <v>-7.8E-2</v>
      </c>
      <c r="AC94" s="89" t="s">
        <v>988</v>
      </c>
    </row>
    <row r="95" spans="1:29" ht="15.95" customHeight="1" x14ac:dyDescent="0.25">
      <c r="A95" s="39"/>
      <c r="B95" s="30"/>
      <c r="C95" s="45"/>
      <c r="D95" s="45" t="s">
        <v>408</v>
      </c>
      <c r="E95" s="45" t="s">
        <v>409</v>
      </c>
      <c r="F95" s="45"/>
      <c r="G95" s="98">
        <v>501</v>
      </c>
      <c r="H95" s="337">
        <v>40800</v>
      </c>
      <c r="I95" s="341">
        <v>0.77839999999999998</v>
      </c>
      <c r="J95" s="341">
        <v>0.72799999999999998</v>
      </c>
      <c r="K95" s="342">
        <v>0.82179999999999997</v>
      </c>
      <c r="L95" s="45"/>
      <c r="M95" s="177">
        <v>569</v>
      </c>
      <c r="N95" s="257">
        <v>39200</v>
      </c>
      <c r="O95" s="178">
        <v>0.73540000000000005</v>
      </c>
      <c r="P95" s="178">
        <v>0.6825</v>
      </c>
      <c r="Q95" s="179">
        <v>0.7823</v>
      </c>
      <c r="R95" s="152"/>
      <c r="S95" s="153">
        <v>492</v>
      </c>
      <c r="T95" s="158">
        <v>38400</v>
      </c>
      <c r="U95" s="155">
        <v>0.70840000000000003</v>
      </c>
      <c r="V95" s="155">
        <v>0.65190000000000003</v>
      </c>
      <c r="W95" s="156">
        <v>0.75919999999999999</v>
      </c>
      <c r="X95" s="180"/>
      <c r="Y95" s="114">
        <f t="shared" si="1"/>
        <v>-6.9999999999999951E-2</v>
      </c>
      <c r="Z95" s="283" t="s">
        <v>1010</v>
      </c>
      <c r="AA95" s="180"/>
      <c r="AB95" s="114">
        <v>-2.7E-2</v>
      </c>
      <c r="AC95" s="283" t="s">
        <v>992</v>
      </c>
    </row>
    <row r="96" spans="1:29" ht="15.95" customHeight="1" x14ac:dyDescent="0.25">
      <c r="A96" s="39"/>
      <c r="B96" s="30"/>
      <c r="C96" s="45"/>
      <c r="D96" s="45" t="s">
        <v>410</v>
      </c>
      <c r="E96" s="45" t="s">
        <v>411</v>
      </c>
      <c r="F96" s="45"/>
      <c r="G96" s="98">
        <v>491</v>
      </c>
      <c r="H96" s="337">
        <v>50700</v>
      </c>
      <c r="I96" s="341">
        <v>0.77829999999999999</v>
      </c>
      <c r="J96" s="341">
        <v>0.72799999999999998</v>
      </c>
      <c r="K96" s="342">
        <v>0.8216</v>
      </c>
      <c r="L96" s="45"/>
      <c r="M96" s="177">
        <v>485</v>
      </c>
      <c r="N96" s="257">
        <v>52000</v>
      </c>
      <c r="O96" s="178">
        <v>0.78549999999999998</v>
      </c>
      <c r="P96" s="178">
        <v>0.73580000000000001</v>
      </c>
      <c r="Q96" s="179">
        <v>0.82799999999999996</v>
      </c>
      <c r="R96" s="152"/>
      <c r="S96" s="153">
        <v>528</v>
      </c>
      <c r="T96" s="158">
        <v>53000</v>
      </c>
      <c r="U96" s="155">
        <v>0.78549999999999998</v>
      </c>
      <c r="V96" s="155">
        <v>0.73699999999999999</v>
      </c>
      <c r="W96" s="156">
        <v>0.82709999999999995</v>
      </c>
      <c r="X96" s="180"/>
      <c r="Y96" s="114">
        <f t="shared" si="1"/>
        <v>7.1999999999999842E-3</v>
      </c>
      <c r="Z96" s="283" t="s">
        <v>1010</v>
      </c>
      <c r="AA96" s="180"/>
      <c r="AB96" s="114">
        <v>0</v>
      </c>
      <c r="AC96" s="283" t="s">
        <v>992</v>
      </c>
    </row>
    <row r="97" spans="1:29" ht="15.95" customHeight="1" x14ac:dyDescent="0.25">
      <c r="A97" s="39"/>
      <c r="B97" s="30"/>
      <c r="C97" s="45"/>
      <c r="D97" s="45" t="s">
        <v>412</v>
      </c>
      <c r="E97" s="45" t="s">
        <v>413</v>
      </c>
      <c r="F97" s="45"/>
      <c r="G97" s="98">
        <v>517</v>
      </c>
      <c r="H97" s="337">
        <v>56800</v>
      </c>
      <c r="I97" s="341">
        <v>0.77910000000000001</v>
      </c>
      <c r="J97" s="341">
        <v>0.72889999999999999</v>
      </c>
      <c r="K97" s="342">
        <v>0.82230000000000003</v>
      </c>
      <c r="L97" s="45"/>
      <c r="M97" s="177">
        <v>568</v>
      </c>
      <c r="N97" s="257">
        <v>56400</v>
      </c>
      <c r="O97" s="178">
        <v>0.76119999999999999</v>
      </c>
      <c r="P97" s="178">
        <v>0.71279999999999999</v>
      </c>
      <c r="Q97" s="179">
        <v>0.80369999999999997</v>
      </c>
      <c r="R97" s="152"/>
      <c r="S97" s="153">
        <v>449</v>
      </c>
      <c r="T97" s="158">
        <v>56500</v>
      </c>
      <c r="U97" s="155">
        <v>0.749</v>
      </c>
      <c r="V97" s="155">
        <v>0.69350000000000001</v>
      </c>
      <c r="W97" s="156">
        <v>0.79730000000000001</v>
      </c>
      <c r="X97" s="180"/>
      <c r="Y97" s="114">
        <f t="shared" si="1"/>
        <v>-3.0100000000000016E-2</v>
      </c>
      <c r="Z97" s="283" t="s">
        <v>1010</v>
      </c>
      <c r="AA97" s="180"/>
      <c r="AB97" s="114">
        <v>-1.2200000000000001E-2</v>
      </c>
      <c r="AC97" s="283" t="s">
        <v>992</v>
      </c>
    </row>
    <row r="98" spans="1:29" ht="15.95" customHeight="1" x14ac:dyDescent="0.25">
      <c r="A98" s="39"/>
      <c r="B98" s="30"/>
      <c r="C98" s="45"/>
      <c r="D98" s="45" t="s">
        <v>414</v>
      </c>
      <c r="E98" s="45" t="s">
        <v>415</v>
      </c>
      <c r="F98" s="45"/>
      <c r="G98" s="98">
        <v>523</v>
      </c>
      <c r="H98" s="337">
        <v>59700</v>
      </c>
      <c r="I98" s="341">
        <v>0.76829999999999998</v>
      </c>
      <c r="J98" s="341">
        <v>0.71289999999999998</v>
      </c>
      <c r="K98" s="342">
        <v>0.81579999999999997</v>
      </c>
      <c r="L98" s="45"/>
      <c r="M98" s="177">
        <v>594</v>
      </c>
      <c r="N98" s="257">
        <v>63400</v>
      </c>
      <c r="O98" s="178">
        <v>0.8054</v>
      </c>
      <c r="P98" s="178">
        <v>0.75990000000000002</v>
      </c>
      <c r="Q98" s="179">
        <v>0.84409999999999996</v>
      </c>
      <c r="R98" s="152"/>
      <c r="S98" s="153">
        <v>499</v>
      </c>
      <c r="T98" s="158">
        <v>64300</v>
      </c>
      <c r="U98" s="155">
        <v>0.80679999999999996</v>
      </c>
      <c r="V98" s="155">
        <v>0.75480000000000003</v>
      </c>
      <c r="W98" s="156">
        <v>0.84989999999999999</v>
      </c>
      <c r="X98" s="180"/>
      <c r="Y98" s="114">
        <f t="shared" si="1"/>
        <v>3.8499999999999979E-2</v>
      </c>
      <c r="Z98" s="283" t="s">
        <v>1010</v>
      </c>
      <c r="AA98" s="180"/>
      <c r="AB98" s="114">
        <v>1.4E-3</v>
      </c>
      <c r="AC98" s="283" t="s">
        <v>992</v>
      </c>
    </row>
    <row r="99" spans="1:29" ht="15.95" customHeight="1" x14ac:dyDescent="0.25">
      <c r="A99" s="39"/>
      <c r="B99" s="30"/>
      <c r="C99" s="45"/>
      <c r="D99" s="45" t="s">
        <v>416</v>
      </c>
      <c r="E99" s="45" t="s">
        <v>417</v>
      </c>
      <c r="F99" s="45"/>
      <c r="G99" s="98">
        <v>495</v>
      </c>
      <c r="H99" s="337">
        <v>128900</v>
      </c>
      <c r="I99" s="341">
        <v>0.73599999999999999</v>
      </c>
      <c r="J99" s="341">
        <v>0.67789999999999995</v>
      </c>
      <c r="K99" s="342">
        <v>0.78700000000000003</v>
      </c>
      <c r="L99" s="45"/>
      <c r="M99" s="177">
        <v>537</v>
      </c>
      <c r="N99" s="257">
        <v>132200</v>
      </c>
      <c r="O99" s="178">
        <v>0.74690000000000001</v>
      </c>
      <c r="P99" s="178">
        <v>0.69059999999999999</v>
      </c>
      <c r="Q99" s="179">
        <v>0.79590000000000005</v>
      </c>
      <c r="R99" s="152"/>
      <c r="S99" s="153">
        <v>450</v>
      </c>
      <c r="T99" s="158">
        <v>126500</v>
      </c>
      <c r="U99" s="155">
        <v>0.71319999999999995</v>
      </c>
      <c r="V99" s="155">
        <v>0.6583</v>
      </c>
      <c r="W99" s="156">
        <v>0.76249999999999996</v>
      </c>
      <c r="X99" s="180"/>
      <c r="Y99" s="114">
        <f t="shared" si="1"/>
        <v>-2.2800000000000042E-2</v>
      </c>
      <c r="Z99" s="283" t="s">
        <v>1010</v>
      </c>
      <c r="AA99" s="180"/>
      <c r="AB99" s="114">
        <v>-3.3700000000000001E-2</v>
      </c>
      <c r="AC99" s="283" t="s">
        <v>992</v>
      </c>
    </row>
    <row r="100" spans="1:29" ht="15.95" customHeight="1" x14ac:dyDescent="0.25">
      <c r="A100" s="39"/>
      <c r="B100" s="30"/>
      <c r="C100" s="45"/>
      <c r="D100" s="45" t="s">
        <v>418</v>
      </c>
      <c r="E100" s="45" t="s">
        <v>419</v>
      </c>
      <c r="F100" s="45"/>
      <c r="G100" s="98">
        <v>481</v>
      </c>
      <c r="H100" s="337">
        <v>56800</v>
      </c>
      <c r="I100" s="341">
        <v>0.78759999999999997</v>
      </c>
      <c r="J100" s="341">
        <v>0.73050000000000004</v>
      </c>
      <c r="K100" s="342">
        <v>0.83540000000000003</v>
      </c>
      <c r="L100" s="45"/>
      <c r="M100" s="177">
        <v>500</v>
      </c>
      <c r="N100" s="257">
        <v>59400</v>
      </c>
      <c r="O100" s="178">
        <v>0.81689999999999996</v>
      </c>
      <c r="P100" s="178">
        <v>0.76959999999999995</v>
      </c>
      <c r="Q100" s="179">
        <v>0.85629999999999995</v>
      </c>
      <c r="R100" s="152"/>
      <c r="S100" s="153">
        <v>504</v>
      </c>
      <c r="T100" s="158">
        <v>57200</v>
      </c>
      <c r="U100" s="155">
        <v>0.77710000000000001</v>
      </c>
      <c r="V100" s="155">
        <v>0.7278</v>
      </c>
      <c r="W100" s="156">
        <v>0.81969999999999998</v>
      </c>
      <c r="X100" s="180"/>
      <c r="Y100" s="114">
        <f t="shared" si="1"/>
        <v>-1.0499999999999954E-2</v>
      </c>
      <c r="Z100" s="283" t="s">
        <v>1010</v>
      </c>
      <c r="AA100" s="180"/>
      <c r="AB100" s="114">
        <v>-3.9800000000000002E-2</v>
      </c>
      <c r="AC100" s="283" t="s">
        <v>992</v>
      </c>
    </row>
    <row r="101" spans="1:29" ht="15.95" customHeight="1" x14ac:dyDescent="0.25">
      <c r="A101" s="39"/>
      <c r="B101" s="30"/>
      <c r="C101" s="45"/>
      <c r="D101" s="45" t="s">
        <v>420</v>
      </c>
      <c r="E101" s="45" t="s">
        <v>421</v>
      </c>
      <c r="F101" s="45"/>
      <c r="G101" s="98">
        <v>479</v>
      </c>
      <c r="H101" s="337">
        <v>46300</v>
      </c>
      <c r="I101" s="341">
        <v>0.75280000000000002</v>
      </c>
      <c r="J101" s="341">
        <v>0.69220000000000004</v>
      </c>
      <c r="K101" s="342">
        <v>0.80489999999999995</v>
      </c>
      <c r="L101" s="45"/>
      <c r="M101" s="177">
        <v>575</v>
      </c>
      <c r="N101" s="257">
        <v>45200</v>
      </c>
      <c r="O101" s="178">
        <v>0.72750000000000004</v>
      </c>
      <c r="P101" s="178">
        <v>0.66879999999999995</v>
      </c>
      <c r="Q101" s="179">
        <v>0.7792</v>
      </c>
      <c r="R101" s="152"/>
      <c r="S101" s="153">
        <v>450</v>
      </c>
      <c r="T101" s="158">
        <v>44900</v>
      </c>
      <c r="U101" s="155">
        <v>0.71760000000000002</v>
      </c>
      <c r="V101" s="155">
        <v>0.66120000000000001</v>
      </c>
      <c r="W101" s="156">
        <v>0.76800000000000002</v>
      </c>
      <c r="X101" s="180"/>
      <c r="Y101" s="114">
        <f t="shared" si="1"/>
        <v>-3.5200000000000009E-2</v>
      </c>
      <c r="Z101" s="283" t="s">
        <v>1010</v>
      </c>
      <c r="AA101" s="180"/>
      <c r="AB101" s="114">
        <v>-9.9000000000000008E-3</v>
      </c>
      <c r="AC101" s="283" t="s">
        <v>992</v>
      </c>
    </row>
    <row r="102" spans="1:29" ht="15.95" customHeight="1" x14ac:dyDescent="0.25">
      <c r="A102" s="39"/>
      <c r="B102" s="30"/>
      <c r="C102" s="45"/>
      <c r="D102" s="45" t="s">
        <v>422</v>
      </c>
      <c r="E102" s="45" t="s">
        <v>423</v>
      </c>
      <c r="F102" s="45"/>
      <c r="G102" s="98">
        <v>490</v>
      </c>
      <c r="H102" s="337">
        <v>75900</v>
      </c>
      <c r="I102" s="341">
        <v>0.75670000000000004</v>
      </c>
      <c r="J102" s="341">
        <v>0.70609999999999995</v>
      </c>
      <c r="K102" s="342">
        <v>0.80110000000000003</v>
      </c>
      <c r="L102" s="45"/>
      <c r="M102" s="177">
        <v>509</v>
      </c>
      <c r="N102" s="257">
        <v>73700</v>
      </c>
      <c r="O102" s="178">
        <v>0.72850000000000004</v>
      </c>
      <c r="P102" s="178">
        <v>0.6774</v>
      </c>
      <c r="Q102" s="179">
        <v>0.7742</v>
      </c>
      <c r="R102" s="152"/>
      <c r="S102" s="153">
        <v>567</v>
      </c>
      <c r="T102" s="158">
        <v>76300</v>
      </c>
      <c r="U102" s="155">
        <v>0.74570000000000003</v>
      </c>
      <c r="V102" s="155">
        <v>0.69769999999999999</v>
      </c>
      <c r="W102" s="156">
        <v>0.78839999999999999</v>
      </c>
      <c r="X102" s="180"/>
      <c r="Y102" s="114">
        <f t="shared" si="1"/>
        <v>-1.100000000000001E-2</v>
      </c>
      <c r="Z102" s="283" t="s">
        <v>1010</v>
      </c>
      <c r="AA102" s="180"/>
      <c r="AB102" s="114">
        <v>1.72E-2</v>
      </c>
      <c r="AC102" s="283" t="s">
        <v>992</v>
      </c>
    </row>
    <row r="103" spans="1:29" ht="15.95" customHeight="1" x14ac:dyDescent="0.25">
      <c r="A103" s="39"/>
      <c r="B103" s="30"/>
      <c r="C103" s="45"/>
      <c r="D103" s="45" t="s">
        <v>424</v>
      </c>
      <c r="E103" s="45" t="s">
        <v>425</v>
      </c>
      <c r="F103" s="45"/>
      <c r="G103" s="98">
        <v>510</v>
      </c>
      <c r="H103" s="337">
        <v>68500</v>
      </c>
      <c r="I103" s="341">
        <v>0.72260000000000002</v>
      </c>
      <c r="J103" s="341">
        <v>0.66720000000000002</v>
      </c>
      <c r="K103" s="342">
        <v>0.77200000000000002</v>
      </c>
      <c r="L103" s="45"/>
      <c r="M103" s="177">
        <v>576</v>
      </c>
      <c r="N103" s="257">
        <v>66400</v>
      </c>
      <c r="O103" s="178">
        <v>0.69830000000000003</v>
      </c>
      <c r="P103" s="178">
        <v>0.64559999999999995</v>
      </c>
      <c r="Q103" s="179">
        <v>0.74619999999999997</v>
      </c>
      <c r="R103" s="152"/>
      <c r="S103" s="153">
        <v>495</v>
      </c>
      <c r="T103" s="158">
        <v>68200</v>
      </c>
      <c r="U103" s="155">
        <v>0.71299999999999997</v>
      </c>
      <c r="V103" s="155">
        <v>0.6583</v>
      </c>
      <c r="W103" s="156">
        <v>0.76200000000000001</v>
      </c>
      <c r="X103" s="180"/>
      <c r="Y103" s="114">
        <f t="shared" si="1"/>
        <v>-9.6000000000000529E-3</v>
      </c>
      <c r="Z103" s="283" t="s">
        <v>1010</v>
      </c>
      <c r="AA103" s="180"/>
      <c r="AB103" s="114">
        <v>1.47E-2</v>
      </c>
      <c r="AC103" s="283" t="s">
        <v>992</v>
      </c>
    </row>
    <row r="104" spans="1:29" ht="15.95" customHeight="1" x14ac:dyDescent="0.25">
      <c r="A104" s="39"/>
      <c r="B104" s="30"/>
      <c r="C104" s="45"/>
      <c r="D104" s="45" t="s">
        <v>426</v>
      </c>
      <c r="E104" s="45" t="s">
        <v>427</v>
      </c>
      <c r="F104" s="45"/>
      <c r="G104" s="98">
        <v>528</v>
      </c>
      <c r="H104" s="337">
        <v>73300</v>
      </c>
      <c r="I104" s="341">
        <v>0.79</v>
      </c>
      <c r="J104" s="341">
        <v>0.73660000000000003</v>
      </c>
      <c r="K104" s="342">
        <v>0.83499999999999996</v>
      </c>
      <c r="L104" s="45"/>
      <c r="M104" s="177">
        <v>582</v>
      </c>
      <c r="N104" s="257">
        <v>71600</v>
      </c>
      <c r="O104" s="178">
        <v>0.76959999999999995</v>
      </c>
      <c r="P104" s="178">
        <v>0.72030000000000005</v>
      </c>
      <c r="Q104" s="179">
        <v>0.81240000000000001</v>
      </c>
      <c r="R104" s="152"/>
      <c r="S104" s="153">
        <v>471</v>
      </c>
      <c r="T104" s="158">
        <v>76500</v>
      </c>
      <c r="U104" s="155">
        <v>0.81899999999999995</v>
      </c>
      <c r="V104" s="155">
        <v>0.7742</v>
      </c>
      <c r="W104" s="156">
        <v>0.85660000000000003</v>
      </c>
      <c r="X104" s="180"/>
      <c r="Y104" s="114">
        <f t="shared" si="1"/>
        <v>2.8999999999999915E-2</v>
      </c>
      <c r="Z104" s="283" t="s">
        <v>1010</v>
      </c>
      <c r="AA104" s="180"/>
      <c r="AB104" s="114">
        <v>4.9399999999999999E-2</v>
      </c>
      <c r="AC104" s="283" t="s">
        <v>992</v>
      </c>
    </row>
    <row r="105" spans="1:29" ht="15.95" customHeight="1" x14ac:dyDescent="0.25">
      <c r="A105" s="39"/>
      <c r="B105" s="30"/>
      <c r="C105" s="45"/>
      <c r="D105" s="45" t="s">
        <v>428</v>
      </c>
      <c r="E105" s="45" t="s">
        <v>429</v>
      </c>
      <c r="F105" s="45"/>
      <c r="G105" s="98">
        <v>494</v>
      </c>
      <c r="H105" s="337">
        <v>73300</v>
      </c>
      <c r="I105" s="341">
        <v>0.76759999999999995</v>
      </c>
      <c r="J105" s="341">
        <v>0.71540000000000004</v>
      </c>
      <c r="K105" s="342">
        <v>0.81269999999999998</v>
      </c>
      <c r="L105" s="45"/>
      <c r="M105" s="177">
        <v>490</v>
      </c>
      <c r="N105" s="257">
        <v>71300</v>
      </c>
      <c r="O105" s="178">
        <v>0.74339999999999995</v>
      </c>
      <c r="P105" s="178">
        <v>0.68910000000000005</v>
      </c>
      <c r="Q105" s="179">
        <v>0.79110000000000003</v>
      </c>
      <c r="R105" s="152"/>
      <c r="S105" s="153">
        <v>496</v>
      </c>
      <c r="T105" s="158">
        <v>78200</v>
      </c>
      <c r="U105" s="155">
        <v>0.81330000000000002</v>
      </c>
      <c r="V105" s="155">
        <v>0.76649999999999996</v>
      </c>
      <c r="W105" s="156">
        <v>0.85260000000000002</v>
      </c>
      <c r="X105" s="180"/>
      <c r="Y105" s="114">
        <f t="shared" si="1"/>
        <v>4.5700000000000074E-2</v>
      </c>
      <c r="Z105" s="283" t="s">
        <v>1010</v>
      </c>
      <c r="AA105" s="180"/>
      <c r="AB105" s="114">
        <v>6.9900000000000004E-2</v>
      </c>
      <c r="AC105" s="89" t="s">
        <v>987</v>
      </c>
    </row>
    <row r="106" spans="1:29" ht="15.95" customHeight="1" x14ac:dyDescent="0.25">
      <c r="A106" s="39"/>
      <c r="B106" s="30"/>
      <c r="C106" s="45"/>
      <c r="D106" s="45" t="s">
        <v>430</v>
      </c>
      <c r="E106" s="45" t="s">
        <v>431</v>
      </c>
      <c r="F106" s="45"/>
      <c r="G106" s="98">
        <v>522</v>
      </c>
      <c r="H106" s="337">
        <v>63000</v>
      </c>
      <c r="I106" s="341">
        <v>0.72170000000000001</v>
      </c>
      <c r="J106" s="341">
        <v>0.66359999999999997</v>
      </c>
      <c r="K106" s="342">
        <v>0.7732</v>
      </c>
      <c r="L106" s="45"/>
      <c r="M106" s="177">
        <v>595</v>
      </c>
      <c r="N106" s="257">
        <v>66000</v>
      </c>
      <c r="O106" s="178">
        <v>0.75</v>
      </c>
      <c r="P106" s="178">
        <v>0.6966</v>
      </c>
      <c r="Q106" s="179">
        <v>0.79669999999999996</v>
      </c>
      <c r="R106" s="152"/>
      <c r="S106" s="153">
        <v>459</v>
      </c>
      <c r="T106" s="158">
        <v>65000</v>
      </c>
      <c r="U106" s="155">
        <v>0.73629999999999995</v>
      </c>
      <c r="V106" s="155">
        <v>0.68369999999999997</v>
      </c>
      <c r="W106" s="156">
        <v>0.78290000000000004</v>
      </c>
      <c r="X106" s="180"/>
      <c r="Y106" s="114">
        <f t="shared" si="1"/>
        <v>1.4599999999999946E-2</v>
      </c>
      <c r="Z106" s="218" t="s">
        <v>1010</v>
      </c>
      <c r="AA106" s="180"/>
      <c r="AB106" s="114">
        <v>-1.37E-2</v>
      </c>
      <c r="AC106" s="218" t="s">
        <v>992</v>
      </c>
    </row>
    <row r="107" spans="1:29" ht="15.95" customHeight="1" x14ac:dyDescent="0.25">
      <c r="A107" s="39"/>
      <c r="B107" s="30"/>
      <c r="C107" s="45"/>
      <c r="D107" s="45" t="s">
        <v>432</v>
      </c>
      <c r="E107" s="45" t="s">
        <v>433</v>
      </c>
      <c r="F107" s="45"/>
      <c r="G107" s="98">
        <v>470</v>
      </c>
      <c r="H107" s="337">
        <v>77400</v>
      </c>
      <c r="I107" s="341">
        <v>0.79420000000000002</v>
      </c>
      <c r="J107" s="341">
        <v>0.7399</v>
      </c>
      <c r="K107" s="342">
        <v>0.83960000000000001</v>
      </c>
      <c r="L107" s="45"/>
      <c r="M107" s="177">
        <v>508</v>
      </c>
      <c r="N107" s="257">
        <v>74600</v>
      </c>
      <c r="O107" s="178">
        <v>0.75790000000000002</v>
      </c>
      <c r="P107" s="178">
        <v>0.70799999999999996</v>
      </c>
      <c r="Q107" s="179">
        <v>0.80169999999999997</v>
      </c>
      <c r="R107" s="152"/>
      <c r="S107" s="153">
        <v>462</v>
      </c>
      <c r="T107" s="158">
        <v>77400</v>
      </c>
      <c r="U107" s="155">
        <v>0.77980000000000005</v>
      </c>
      <c r="V107" s="155">
        <v>0.73029999999999995</v>
      </c>
      <c r="W107" s="156">
        <v>0.82240000000000002</v>
      </c>
      <c r="X107" s="180"/>
      <c r="Y107" s="114">
        <f t="shared" si="1"/>
        <v>-1.4399999999999968E-2</v>
      </c>
      <c r="Z107" s="218" t="s">
        <v>1010</v>
      </c>
      <c r="AA107" s="180"/>
      <c r="AB107" s="114">
        <v>2.1899999999999999E-2</v>
      </c>
      <c r="AC107" s="218" t="s">
        <v>992</v>
      </c>
    </row>
    <row r="108" spans="1:29" ht="15.95" customHeight="1" x14ac:dyDescent="0.25">
      <c r="A108" s="39"/>
      <c r="B108" s="30"/>
      <c r="C108" s="45"/>
      <c r="D108" s="45" t="s">
        <v>434</v>
      </c>
      <c r="E108" s="45" t="s">
        <v>435</v>
      </c>
      <c r="F108" s="45"/>
      <c r="G108" s="98">
        <v>496</v>
      </c>
      <c r="H108" s="337">
        <v>81100</v>
      </c>
      <c r="I108" s="341">
        <v>0.86639999999999995</v>
      </c>
      <c r="J108" s="341">
        <v>0.82389999999999997</v>
      </c>
      <c r="K108" s="342">
        <v>0.89990000000000003</v>
      </c>
      <c r="L108" s="45"/>
      <c r="M108" s="177">
        <v>481</v>
      </c>
      <c r="N108" s="257">
        <v>79300</v>
      </c>
      <c r="O108" s="178">
        <v>0.84289999999999998</v>
      </c>
      <c r="P108" s="178">
        <v>0.79420000000000002</v>
      </c>
      <c r="Q108" s="179">
        <v>0.88170000000000004</v>
      </c>
      <c r="R108" s="152"/>
      <c r="S108" s="153">
        <v>465</v>
      </c>
      <c r="T108" s="158">
        <v>80800</v>
      </c>
      <c r="U108" s="155">
        <v>0.85460000000000003</v>
      </c>
      <c r="V108" s="155">
        <v>0.80869999999999997</v>
      </c>
      <c r="W108" s="156">
        <v>0.89090000000000003</v>
      </c>
      <c r="X108" s="180"/>
      <c r="Y108" s="114">
        <f t="shared" si="1"/>
        <v>-1.1799999999999922E-2</v>
      </c>
      <c r="Z108" s="218" t="s">
        <v>1010</v>
      </c>
      <c r="AA108" s="180"/>
      <c r="AB108" s="114">
        <v>1.17E-2</v>
      </c>
      <c r="AC108" s="218" t="s">
        <v>992</v>
      </c>
    </row>
    <row r="109" spans="1:29" ht="15.95" customHeight="1" x14ac:dyDescent="0.25">
      <c r="A109" s="53"/>
      <c r="B109" s="45"/>
      <c r="C109" s="45"/>
      <c r="D109" s="45"/>
      <c r="E109" s="45"/>
      <c r="F109" s="45"/>
      <c r="G109" s="343"/>
      <c r="H109" s="337"/>
      <c r="I109" s="344"/>
      <c r="J109" s="344"/>
      <c r="K109" s="345"/>
      <c r="L109" s="45"/>
      <c r="M109" s="174"/>
      <c r="N109" s="259"/>
      <c r="O109" s="175"/>
      <c r="P109" s="175"/>
      <c r="Q109" s="176"/>
      <c r="R109" s="181"/>
      <c r="S109" s="182"/>
      <c r="T109" s="157"/>
      <c r="U109" s="183"/>
      <c r="V109" s="183"/>
      <c r="W109" s="184"/>
      <c r="X109" s="180"/>
      <c r="Y109" s="114"/>
      <c r="Z109" s="287"/>
      <c r="AA109" s="180"/>
      <c r="AB109" s="185"/>
      <c r="AC109" s="287"/>
    </row>
    <row r="110" spans="1:29" ht="15.95" customHeight="1" x14ac:dyDescent="0.25">
      <c r="A110" s="39" t="s">
        <v>5</v>
      </c>
      <c r="B110" s="45"/>
      <c r="C110" s="45"/>
      <c r="D110" s="45"/>
      <c r="E110" s="45"/>
      <c r="F110" s="45"/>
      <c r="G110" s="343"/>
      <c r="H110" s="337"/>
      <c r="I110" s="344"/>
      <c r="J110" s="344"/>
      <c r="K110" s="345"/>
      <c r="L110" s="45"/>
      <c r="M110" s="174"/>
      <c r="N110" s="259"/>
      <c r="O110" s="175"/>
      <c r="P110" s="175"/>
      <c r="Q110" s="176"/>
      <c r="R110" s="181"/>
      <c r="S110" s="182"/>
      <c r="T110" s="157"/>
      <c r="U110" s="183"/>
      <c r="V110" s="183"/>
      <c r="W110" s="184"/>
      <c r="X110" s="180"/>
      <c r="Y110" s="114"/>
      <c r="Z110" s="287"/>
      <c r="AA110" s="180"/>
      <c r="AB110" s="185"/>
      <c r="AC110" s="287"/>
    </row>
    <row r="111" spans="1:29" ht="15.95" customHeight="1" x14ac:dyDescent="0.25">
      <c r="A111" s="39"/>
      <c r="B111" s="45"/>
      <c r="C111" s="45"/>
      <c r="D111" s="45" t="s">
        <v>436</v>
      </c>
      <c r="E111" s="45" t="s">
        <v>437</v>
      </c>
      <c r="F111" s="45"/>
      <c r="G111" s="98">
        <v>267</v>
      </c>
      <c r="H111" s="337">
        <v>4900</v>
      </c>
      <c r="I111" s="341">
        <v>0.85570000000000002</v>
      </c>
      <c r="J111" s="341">
        <v>0.80100000000000005</v>
      </c>
      <c r="K111" s="342">
        <v>0.89729999999999999</v>
      </c>
      <c r="L111" s="45"/>
      <c r="M111" s="177">
        <v>315</v>
      </c>
      <c r="N111" s="257">
        <v>5500</v>
      </c>
      <c r="O111" s="178">
        <v>0.87580000000000002</v>
      </c>
      <c r="P111" s="178">
        <v>0.82479999999999998</v>
      </c>
      <c r="Q111" s="179">
        <v>0.91349999999999998</v>
      </c>
      <c r="R111" s="152"/>
      <c r="S111" s="153">
        <v>211</v>
      </c>
      <c r="T111" s="158">
        <v>5600</v>
      </c>
      <c r="U111" s="155">
        <v>0.86029999999999995</v>
      </c>
      <c r="V111" s="155">
        <v>0.79410000000000003</v>
      </c>
      <c r="W111" s="156">
        <v>0.90769999999999995</v>
      </c>
      <c r="X111" s="180"/>
      <c r="Y111" s="114">
        <f t="shared" si="1"/>
        <v>4.5999999999999375E-3</v>
      </c>
      <c r="Z111" s="218" t="s">
        <v>1010</v>
      </c>
      <c r="AA111" s="180"/>
      <c r="AB111" s="114">
        <v>-1.55E-2</v>
      </c>
      <c r="AC111" s="218" t="s">
        <v>992</v>
      </c>
    </row>
    <row r="112" spans="1:29" ht="15.95" customHeight="1" x14ac:dyDescent="0.25">
      <c r="A112" s="39"/>
      <c r="B112" s="45"/>
      <c r="C112" s="45"/>
      <c r="D112" s="45" t="s">
        <v>438</v>
      </c>
      <c r="E112" s="45" t="s">
        <v>439</v>
      </c>
      <c r="F112" s="45"/>
      <c r="G112" s="98">
        <v>1020</v>
      </c>
      <c r="H112" s="337">
        <v>100500</v>
      </c>
      <c r="I112" s="341">
        <v>0.67800000000000005</v>
      </c>
      <c r="J112" s="341">
        <v>0.63839999999999997</v>
      </c>
      <c r="K112" s="342">
        <v>0.71509999999999996</v>
      </c>
      <c r="L112" s="45"/>
      <c r="M112" s="177">
        <v>1169</v>
      </c>
      <c r="N112" s="257">
        <v>100700</v>
      </c>
      <c r="O112" s="178">
        <v>0.6643</v>
      </c>
      <c r="P112" s="178">
        <v>0.628</v>
      </c>
      <c r="Q112" s="179">
        <v>0.69879999999999998</v>
      </c>
      <c r="R112" s="152"/>
      <c r="S112" s="153">
        <v>667</v>
      </c>
      <c r="T112" s="158">
        <v>104700</v>
      </c>
      <c r="U112" s="155">
        <v>0.68320000000000003</v>
      </c>
      <c r="V112" s="155">
        <v>0.63460000000000005</v>
      </c>
      <c r="W112" s="156">
        <v>0.72809999999999997</v>
      </c>
      <c r="X112" s="180"/>
      <c r="Y112" s="114">
        <f t="shared" si="1"/>
        <v>5.1999999999999824E-3</v>
      </c>
      <c r="Z112" s="218" t="s">
        <v>1010</v>
      </c>
      <c r="AA112" s="180"/>
      <c r="AB112" s="114">
        <v>1.89E-2</v>
      </c>
      <c r="AC112" s="218" t="s">
        <v>992</v>
      </c>
    </row>
    <row r="113" spans="1:29" ht="15.95" customHeight="1" x14ac:dyDescent="0.25">
      <c r="A113" s="39"/>
      <c r="B113" s="45"/>
      <c r="C113" s="45"/>
      <c r="D113" s="45" t="s">
        <v>440</v>
      </c>
      <c r="E113" s="45" t="s">
        <v>441</v>
      </c>
      <c r="F113" s="45"/>
      <c r="G113" s="98">
        <v>995</v>
      </c>
      <c r="H113" s="337">
        <v>229000</v>
      </c>
      <c r="I113" s="341">
        <v>0.76680000000000004</v>
      </c>
      <c r="J113" s="341">
        <v>0.7288</v>
      </c>
      <c r="K113" s="342">
        <v>0.80100000000000005</v>
      </c>
      <c r="L113" s="45"/>
      <c r="M113" s="177">
        <v>1136</v>
      </c>
      <c r="N113" s="257">
        <v>236300</v>
      </c>
      <c r="O113" s="178">
        <v>0.77910000000000001</v>
      </c>
      <c r="P113" s="178">
        <v>0.74529999999999996</v>
      </c>
      <c r="Q113" s="179">
        <v>0.80959999999999999</v>
      </c>
      <c r="R113" s="152"/>
      <c r="S113" s="153">
        <v>701</v>
      </c>
      <c r="T113" s="158">
        <v>220100</v>
      </c>
      <c r="U113" s="155">
        <v>0.7218</v>
      </c>
      <c r="V113" s="155">
        <v>0.6744</v>
      </c>
      <c r="W113" s="156">
        <v>0.76480000000000004</v>
      </c>
      <c r="X113" s="180"/>
      <c r="Y113" s="114">
        <f t="shared" si="1"/>
        <v>-4.500000000000004E-2</v>
      </c>
      <c r="Z113" s="218" t="s">
        <v>1010</v>
      </c>
      <c r="AA113" s="180"/>
      <c r="AB113" s="114">
        <v>-5.7299999999999997E-2</v>
      </c>
      <c r="AC113" s="218" t="s">
        <v>992</v>
      </c>
    </row>
    <row r="114" spans="1:29" ht="15.95" customHeight="1" x14ac:dyDescent="0.25">
      <c r="A114" s="39"/>
      <c r="B114" s="45"/>
      <c r="C114" s="45"/>
      <c r="D114" s="45" t="s">
        <v>442</v>
      </c>
      <c r="E114" s="45" t="s">
        <v>443</v>
      </c>
      <c r="F114" s="45"/>
      <c r="G114" s="98">
        <v>511</v>
      </c>
      <c r="H114" s="337">
        <v>147200</v>
      </c>
      <c r="I114" s="341">
        <v>0.76459999999999995</v>
      </c>
      <c r="J114" s="341">
        <v>0.70660000000000001</v>
      </c>
      <c r="K114" s="342">
        <v>0.81410000000000005</v>
      </c>
      <c r="L114" s="45"/>
      <c r="M114" s="177">
        <v>577</v>
      </c>
      <c r="N114" s="257">
        <v>153700</v>
      </c>
      <c r="O114" s="178">
        <v>0.7893</v>
      </c>
      <c r="P114" s="178">
        <v>0.74419999999999997</v>
      </c>
      <c r="Q114" s="179">
        <v>0.82840000000000003</v>
      </c>
      <c r="R114" s="152"/>
      <c r="S114" s="153">
        <v>514</v>
      </c>
      <c r="T114" s="158">
        <v>154000</v>
      </c>
      <c r="U114" s="155">
        <v>0.78739999999999999</v>
      </c>
      <c r="V114" s="155">
        <v>0.74</v>
      </c>
      <c r="W114" s="156">
        <v>0.82820000000000005</v>
      </c>
      <c r="X114" s="180"/>
      <c r="Y114" s="114">
        <f t="shared" si="1"/>
        <v>2.2800000000000042E-2</v>
      </c>
      <c r="Z114" s="218" t="s">
        <v>1010</v>
      </c>
      <c r="AA114" s="180"/>
      <c r="AB114" s="114">
        <v>-1.9E-3</v>
      </c>
      <c r="AC114" s="218" t="s">
        <v>992</v>
      </c>
    </row>
    <row r="115" spans="1:29" ht="15.95" customHeight="1" x14ac:dyDescent="0.25">
      <c r="A115" s="39"/>
      <c r="B115" s="45"/>
      <c r="C115" s="45"/>
      <c r="D115" s="45" t="s">
        <v>444</v>
      </c>
      <c r="E115" s="45" t="s">
        <v>445</v>
      </c>
      <c r="F115" s="45"/>
      <c r="G115" s="98">
        <v>498</v>
      </c>
      <c r="H115" s="337">
        <v>179200</v>
      </c>
      <c r="I115" s="341">
        <v>0.7006</v>
      </c>
      <c r="J115" s="341">
        <v>0.63700000000000001</v>
      </c>
      <c r="K115" s="342">
        <v>0.75739999999999996</v>
      </c>
      <c r="L115" s="45"/>
      <c r="M115" s="177">
        <v>560</v>
      </c>
      <c r="N115" s="257">
        <v>176300</v>
      </c>
      <c r="O115" s="178">
        <v>0.68459999999999999</v>
      </c>
      <c r="P115" s="178">
        <v>0.62809999999999999</v>
      </c>
      <c r="Q115" s="179">
        <v>0.73609999999999998</v>
      </c>
      <c r="R115" s="152"/>
      <c r="S115" s="153">
        <v>477</v>
      </c>
      <c r="T115" s="158">
        <v>184000</v>
      </c>
      <c r="U115" s="155">
        <v>0.70989999999999998</v>
      </c>
      <c r="V115" s="155">
        <v>0.64839999999999998</v>
      </c>
      <c r="W115" s="156">
        <v>0.76449999999999996</v>
      </c>
      <c r="X115" s="180"/>
      <c r="Y115" s="114">
        <f t="shared" si="1"/>
        <v>9.299999999999975E-3</v>
      </c>
      <c r="Z115" s="218" t="s">
        <v>1010</v>
      </c>
      <c r="AA115" s="180"/>
      <c r="AB115" s="114">
        <v>2.53E-2</v>
      </c>
      <c r="AC115" s="218" t="s">
        <v>992</v>
      </c>
    </row>
    <row r="116" spans="1:29" ht="15.95" customHeight="1" x14ac:dyDescent="0.25">
      <c r="A116" s="39"/>
      <c r="B116" s="45"/>
      <c r="C116" s="45"/>
      <c r="D116" s="45" t="s">
        <v>446</v>
      </c>
      <c r="E116" s="45" t="s">
        <v>447</v>
      </c>
      <c r="F116" s="45"/>
      <c r="G116" s="98">
        <v>510</v>
      </c>
      <c r="H116" s="337">
        <v>218400</v>
      </c>
      <c r="I116" s="341">
        <v>0.8377</v>
      </c>
      <c r="J116" s="341">
        <v>0.79069999999999996</v>
      </c>
      <c r="K116" s="342">
        <v>0.87580000000000002</v>
      </c>
      <c r="L116" s="45"/>
      <c r="M116" s="177">
        <v>522</v>
      </c>
      <c r="N116" s="257">
        <v>218400</v>
      </c>
      <c r="O116" s="178">
        <v>0.83430000000000004</v>
      </c>
      <c r="P116" s="178">
        <v>0.78390000000000004</v>
      </c>
      <c r="Q116" s="179">
        <v>0.87480000000000002</v>
      </c>
      <c r="R116" s="152"/>
      <c r="S116" s="153">
        <v>519</v>
      </c>
      <c r="T116" s="158">
        <v>217000</v>
      </c>
      <c r="U116" s="155">
        <v>0.82579999999999998</v>
      </c>
      <c r="V116" s="155">
        <v>0.77959999999999996</v>
      </c>
      <c r="W116" s="156">
        <v>0.86399999999999999</v>
      </c>
      <c r="X116" s="180"/>
      <c r="Y116" s="114">
        <f t="shared" si="1"/>
        <v>-1.1900000000000022E-2</v>
      </c>
      <c r="Z116" s="218" t="s">
        <v>1010</v>
      </c>
      <c r="AA116" s="180"/>
      <c r="AB116" s="114">
        <v>-8.5000000000000006E-3</v>
      </c>
      <c r="AC116" s="218" t="s">
        <v>992</v>
      </c>
    </row>
    <row r="117" spans="1:29" ht="15.95" customHeight="1" x14ac:dyDescent="0.25">
      <c r="A117" s="39"/>
      <c r="B117" s="45"/>
      <c r="C117" s="45"/>
      <c r="D117" s="45" t="s">
        <v>448</v>
      </c>
      <c r="E117" s="45" t="s">
        <v>449</v>
      </c>
      <c r="F117" s="45"/>
      <c r="G117" s="98">
        <v>514</v>
      </c>
      <c r="H117" s="337">
        <v>162500</v>
      </c>
      <c r="I117" s="341">
        <v>0.80549999999999999</v>
      </c>
      <c r="J117" s="341">
        <v>0.753</v>
      </c>
      <c r="K117" s="342">
        <v>0.84909999999999997</v>
      </c>
      <c r="L117" s="45"/>
      <c r="M117" s="177">
        <v>569</v>
      </c>
      <c r="N117" s="257">
        <v>171300</v>
      </c>
      <c r="O117" s="178">
        <v>0.83250000000000002</v>
      </c>
      <c r="P117" s="178">
        <v>0.78380000000000005</v>
      </c>
      <c r="Q117" s="179">
        <v>0.872</v>
      </c>
      <c r="R117" s="152"/>
      <c r="S117" s="153">
        <v>463</v>
      </c>
      <c r="T117" s="158">
        <v>177500</v>
      </c>
      <c r="U117" s="155">
        <v>0.84889999999999999</v>
      </c>
      <c r="V117" s="155">
        <v>0.80420000000000003</v>
      </c>
      <c r="W117" s="156">
        <v>0.88490000000000002</v>
      </c>
      <c r="X117" s="180"/>
      <c r="Y117" s="114">
        <f t="shared" si="1"/>
        <v>4.3399999999999994E-2</v>
      </c>
      <c r="Z117" s="218" t="s">
        <v>1010</v>
      </c>
      <c r="AA117" s="180"/>
      <c r="AB117" s="114">
        <v>1.6400000000000001E-2</v>
      </c>
      <c r="AC117" s="218" t="s">
        <v>992</v>
      </c>
    </row>
    <row r="118" spans="1:29" ht="15.95" customHeight="1" x14ac:dyDescent="0.25">
      <c r="A118" s="39"/>
      <c r="B118" s="45"/>
      <c r="C118" s="45"/>
      <c r="D118" s="45" t="s">
        <v>450</v>
      </c>
      <c r="E118" s="45" t="s">
        <v>451</v>
      </c>
      <c r="F118" s="45"/>
      <c r="G118" s="98">
        <v>507</v>
      </c>
      <c r="H118" s="337">
        <v>234000</v>
      </c>
      <c r="I118" s="341">
        <v>0.78920000000000001</v>
      </c>
      <c r="J118" s="341">
        <v>0.73819999999999997</v>
      </c>
      <c r="K118" s="342">
        <v>0.83250000000000002</v>
      </c>
      <c r="L118" s="45"/>
      <c r="M118" s="177">
        <v>553</v>
      </c>
      <c r="N118" s="257">
        <v>235400</v>
      </c>
      <c r="O118" s="178">
        <v>0.78839999999999999</v>
      </c>
      <c r="P118" s="178">
        <v>0.73819999999999997</v>
      </c>
      <c r="Q118" s="179">
        <v>0.83109999999999995</v>
      </c>
      <c r="R118" s="152"/>
      <c r="S118" s="153">
        <v>512</v>
      </c>
      <c r="T118" s="158">
        <v>226100</v>
      </c>
      <c r="U118" s="155">
        <v>0.75490000000000002</v>
      </c>
      <c r="V118" s="155">
        <v>0.69850000000000001</v>
      </c>
      <c r="W118" s="156">
        <v>0.80369999999999997</v>
      </c>
      <c r="X118" s="180"/>
      <c r="Y118" s="114">
        <f t="shared" si="1"/>
        <v>-3.4299999999999997E-2</v>
      </c>
      <c r="Z118" s="218" t="s">
        <v>1010</v>
      </c>
      <c r="AA118" s="180"/>
      <c r="AB118" s="114">
        <v>-3.3500000000000002E-2</v>
      </c>
      <c r="AC118" s="218" t="s">
        <v>992</v>
      </c>
    </row>
    <row r="119" spans="1:29" ht="15.95" customHeight="1" x14ac:dyDescent="0.25">
      <c r="A119" s="39"/>
      <c r="B119" s="45"/>
      <c r="C119" s="45"/>
      <c r="D119" s="45" t="s">
        <v>452</v>
      </c>
      <c r="E119" s="45" t="s">
        <v>453</v>
      </c>
      <c r="F119" s="45"/>
      <c r="G119" s="98">
        <v>496</v>
      </c>
      <c r="H119" s="337">
        <v>206500</v>
      </c>
      <c r="I119" s="341">
        <v>0.76239999999999997</v>
      </c>
      <c r="J119" s="341">
        <v>0.70269999999999999</v>
      </c>
      <c r="K119" s="342">
        <v>0.81330000000000002</v>
      </c>
      <c r="L119" s="45"/>
      <c r="M119" s="177">
        <v>530</v>
      </c>
      <c r="N119" s="257">
        <v>194300</v>
      </c>
      <c r="O119" s="178">
        <v>0.7177</v>
      </c>
      <c r="P119" s="178">
        <v>0.66010000000000002</v>
      </c>
      <c r="Q119" s="179">
        <v>0.76890000000000003</v>
      </c>
      <c r="R119" s="152"/>
      <c r="S119" s="153">
        <v>485</v>
      </c>
      <c r="T119" s="158">
        <v>204800</v>
      </c>
      <c r="U119" s="155">
        <v>0.76239999999999997</v>
      </c>
      <c r="V119" s="155">
        <v>0.70840000000000003</v>
      </c>
      <c r="W119" s="156">
        <v>0.80910000000000004</v>
      </c>
      <c r="X119" s="180"/>
      <c r="Y119" s="114">
        <f t="shared" si="1"/>
        <v>0</v>
      </c>
      <c r="Z119" s="218" t="s">
        <v>1010</v>
      </c>
      <c r="AA119" s="180"/>
      <c r="AB119" s="114">
        <v>4.4699999999999997E-2</v>
      </c>
      <c r="AC119" s="218" t="s">
        <v>992</v>
      </c>
    </row>
    <row r="120" spans="1:29" ht="15.95" customHeight="1" x14ac:dyDescent="0.25">
      <c r="A120" s="39"/>
      <c r="B120" s="45"/>
      <c r="C120" s="45"/>
      <c r="D120" s="45" t="s">
        <v>454</v>
      </c>
      <c r="E120" s="45" t="s">
        <v>455</v>
      </c>
      <c r="F120" s="45"/>
      <c r="G120" s="98">
        <v>1005</v>
      </c>
      <c r="H120" s="337">
        <v>186500</v>
      </c>
      <c r="I120" s="341">
        <v>0.73470000000000002</v>
      </c>
      <c r="J120" s="341">
        <v>0.69499999999999995</v>
      </c>
      <c r="K120" s="342">
        <v>0.77090000000000003</v>
      </c>
      <c r="L120" s="45"/>
      <c r="M120" s="177">
        <v>1163</v>
      </c>
      <c r="N120" s="257">
        <v>191900</v>
      </c>
      <c r="O120" s="178">
        <v>0.74790000000000001</v>
      </c>
      <c r="P120" s="178">
        <v>0.71330000000000005</v>
      </c>
      <c r="Q120" s="179">
        <v>0.77959999999999996</v>
      </c>
      <c r="R120" s="152"/>
      <c r="S120" s="153">
        <v>723</v>
      </c>
      <c r="T120" s="158">
        <v>189600</v>
      </c>
      <c r="U120" s="155">
        <v>0.73819999999999997</v>
      </c>
      <c r="V120" s="155">
        <v>0.69389999999999996</v>
      </c>
      <c r="W120" s="156">
        <v>0.77810000000000001</v>
      </c>
      <c r="X120" s="180"/>
      <c r="Y120" s="114">
        <f t="shared" si="1"/>
        <v>3.4999999999999476E-3</v>
      </c>
      <c r="Z120" s="218" t="s">
        <v>1010</v>
      </c>
      <c r="AA120" s="180"/>
      <c r="AB120" s="114">
        <v>-9.7000000000000003E-3</v>
      </c>
      <c r="AC120" s="218" t="s">
        <v>992</v>
      </c>
    </row>
    <row r="121" spans="1:29" ht="15.95" customHeight="1" x14ac:dyDescent="0.25">
      <c r="A121" s="39"/>
      <c r="B121" s="45"/>
      <c r="C121" s="45"/>
      <c r="D121" s="45" t="s">
        <v>456</v>
      </c>
      <c r="E121" s="45" t="s">
        <v>457</v>
      </c>
      <c r="F121" s="45"/>
      <c r="G121" s="98">
        <v>1026</v>
      </c>
      <c r="H121" s="337">
        <v>166700</v>
      </c>
      <c r="I121" s="341">
        <v>0.77710000000000001</v>
      </c>
      <c r="J121" s="341">
        <v>0.7399</v>
      </c>
      <c r="K121" s="342">
        <v>0.81040000000000001</v>
      </c>
      <c r="L121" s="45"/>
      <c r="M121" s="177">
        <v>995</v>
      </c>
      <c r="N121" s="257">
        <v>165700</v>
      </c>
      <c r="O121" s="178">
        <v>0.76060000000000005</v>
      </c>
      <c r="P121" s="178">
        <v>0.72170000000000001</v>
      </c>
      <c r="Q121" s="179">
        <v>0.79559999999999997</v>
      </c>
      <c r="R121" s="152"/>
      <c r="S121" s="153">
        <v>839</v>
      </c>
      <c r="T121" s="158">
        <v>168500</v>
      </c>
      <c r="U121" s="155">
        <v>0.76390000000000002</v>
      </c>
      <c r="V121" s="155">
        <v>0.72309999999999997</v>
      </c>
      <c r="W121" s="156">
        <v>0.80030000000000001</v>
      </c>
      <c r="X121" s="180"/>
      <c r="Y121" s="114">
        <f t="shared" si="1"/>
        <v>-1.319999999999999E-2</v>
      </c>
      <c r="Z121" s="218" t="s">
        <v>1010</v>
      </c>
      <c r="AA121" s="180"/>
      <c r="AB121" s="114">
        <v>3.3E-3</v>
      </c>
      <c r="AC121" s="218" t="s">
        <v>992</v>
      </c>
    </row>
    <row r="122" spans="1:29" ht="15.95" customHeight="1" x14ac:dyDescent="0.25">
      <c r="A122" s="39"/>
      <c r="B122" s="45"/>
      <c r="C122" s="45"/>
      <c r="D122" s="45" t="s">
        <v>458</v>
      </c>
      <c r="E122" s="45" t="s">
        <v>459</v>
      </c>
      <c r="F122" s="45"/>
      <c r="G122" s="98">
        <v>508</v>
      </c>
      <c r="H122" s="337">
        <v>167300</v>
      </c>
      <c r="I122" s="341">
        <v>0.78539999999999999</v>
      </c>
      <c r="J122" s="341">
        <v>0.73370000000000002</v>
      </c>
      <c r="K122" s="342">
        <v>0.82940000000000003</v>
      </c>
      <c r="L122" s="45"/>
      <c r="M122" s="177">
        <v>542</v>
      </c>
      <c r="N122" s="257">
        <v>174600</v>
      </c>
      <c r="O122" s="178">
        <v>0.80649999999999999</v>
      </c>
      <c r="P122" s="178">
        <v>0.75890000000000002</v>
      </c>
      <c r="Q122" s="179">
        <v>0.84660000000000002</v>
      </c>
      <c r="R122" s="152"/>
      <c r="S122" s="153">
        <v>464</v>
      </c>
      <c r="T122" s="158">
        <v>184200</v>
      </c>
      <c r="U122" s="155">
        <v>0.84289999999999998</v>
      </c>
      <c r="V122" s="155">
        <v>0.79239999999999999</v>
      </c>
      <c r="W122" s="156">
        <v>0.88300000000000001</v>
      </c>
      <c r="X122" s="180"/>
      <c r="Y122" s="114">
        <f t="shared" si="1"/>
        <v>5.7499999999999996E-2</v>
      </c>
      <c r="Z122" s="218" t="s">
        <v>1010</v>
      </c>
      <c r="AA122" s="180"/>
      <c r="AB122" s="114">
        <v>3.6400000000000002E-2</v>
      </c>
      <c r="AC122" s="218" t="s">
        <v>992</v>
      </c>
    </row>
    <row r="123" spans="1:29" ht="15.95" customHeight="1" x14ac:dyDescent="0.25">
      <c r="A123" s="39"/>
      <c r="B123" s="45"/>
      <c r="C123" s="45"/>
      <c r="D123" s="45" t="s">
        <v>460</v>
      </c>
      <c r="E123" s="45" t="s">
        <v>461</v>
      </c>
      <c r="F123" s="45"/>
      <c r="G123" s="98">
        <v>516</v>
      </c>
      <c r="H123" s="337">
        <v>124700</v>
      </c>
      <c r="I123" s="341">
        <v>0.82679999999999998</v>
      </c>
      <c r="J123" s="341">
        <v>0.77859999999999996</v>
      </c>
      <c r="K123" s="342">
        <v>0.86639999999999995</v>
      </c>
      <c r="L123" s="45"/>
      <c r="M123" s="177">
        <v>580</v>
      </c>
      <c r="N123" s="257">
        <v>125900</v>
      </c>
      <c r="O123" s="178">
        <v>0.84</v>
      </c>
      <c r="P123" s="178">
        <v>0.79649999999999999</v>
      </c>
      <c r="Q123" s="179">
        <v>0.87570000000000003</v>
      </c>
      <c r="R123" s="152"/>
      <c r="S123" s="153">
        <v>481</v>
      </c>
      <c r="T123" s="158">
        <v>122300</v>
      </c>
      <c r="U123" s="155">
        <v>0.81420000000000003</v>
      </c>
      <c r="V123" s="155">
        <v>0.76480000000000004</v>
      </c>
      <c r="W123" s="156">
        <v>0.85509999999999997</v>
      </c>
      <c r="X123" s="180"/>
      <c r="Y123" s="114">
        <f t="shared" si="1"/>
        <v>-1.2599999999999945E-2</v>
      </c>
      <c r="Z123" s="218" t="s">
        <v>1010</v>
      </c>
      <c r="AA123" s="180"/>
      <c r="AB123" s="114">
        <v>-2.58E-2</v>
      </c>
      <c r="AC123" s="218" t="s">
        <v>992</v>
      </c>
    </row>
    <row r="124" spans="1:29" ht="15.95" customHeight="1" x14ac:dyDescent="0.25">
      <c r="A124" s="39"/>
      <c r="B124" s="45"/>
      <c r="C124" s="45"/>
      <c r="D124" s="45" t="s">
        <v>462</v>
      </c>
      <c r="E124" s="45" t="s">
        <v>463</v>
      </c>
      <c r="F124" s="45"/>
      <c r="G124" s="98">
        <v>1027</v>
      </c>
      <c r="H124" s="337">
        <v>167700</v>
      </c>
      <c r="I124" s="341">
        <v>0.78320000000000001</v>
      </c>
      <c r="J124" s="341">
        <v>0.74209999999999998</v>
      </c>
      <c r="K124" s="342">
        <v>0.81930000000000003</v>
      </c>
      <c r="L124" s="45"/>
      <c r="M124" s="177">
        <v>1069</v>
      </c>
      <c r="N124" s="257">
        <v>173400</v>
      </c>
      <c r="O124" s="178">
        <v>0.79749999999999999</v>
      </c>
      <c r="P124" s="178">
        <v>0.75900000000000001</v>
      </c>
      <c r="Q124" s="179">
        <v>0.83109999999999995</v>
      </c>
      <c r="R124" s="152"/>
      <c r="S124" s="153">
        <v>788</v>
      </c>
      <c r="T124" s="158">
        <v>173100</v>
      </c>
      <c r="U124" s="155">
        <v>0.79890000000000005</v>
      </c>
      <c r="V124" s="155">
        <v>0.75939999999999996</v>
      </c>
      <c r="W124" s="156">
        <v>0.83330000000000004</v>
      </c>
      <c r="X124" s="180"/>
      <c r="Y124" s="114">
        <f t="shared" si="1"/>
        <v>1.5700000000000047E-2</v>
      </c>
      <c r="Z124" s="218" t="s">
        <v>1010</v>
      </c>
      <c r="AA124" s="180"/>
      <c r="AB124" s="114">
        <v>1.4E-3</v>
      </c>
      <c r="AC124" s="218" t="s">
        <v>992</v>
      </c>
    </row>
    <row r="125" spans="1:29" ht="15.95" customHeight="1" x14ac:dyDescent="0.25">
      <c r="A125" s="39"/>
      <c r="B125" s="45"/>
      <c r="C125" s="45"/>
      <c r="D125" s="45" t="s">
        <v>464</v>
      </c>
      <c r="E125" s="45" t="s">
        <v>465</v>
      </c>
      <c r="F125" s="45"/>
      <c r="G125" s="98">
        <v>512</v>
      </c>
      <c r="H125" s="337">
        <v>148300</v>
      </c>
      <c r="I125" s="341">
        <v>0.75729999999999997</v>
      </c>
      <c r="J125" s="341">
        <v>0.70099999999999996</v>
      </c>
      <c r="K125" s="342">
        <v>0.80589999999999995</v>
      </c>
      <c r="L125" s="45"/>
      <c r="M125" s="177">
        <v>582</v>
      </c>
      <c r="N125" s="257">
        <v>143900</v>
      </c>
      <c r="O125" s="178">
        <v>0.7298</v>
      </c>
      <c r="P125" s="178">
        <v>0.67559999999999998</v>
      </c>
      <c r="Q125" s="179">
        <v>0.77790000000000004</v>
      </c>
      <c r="R125" s="152"/>
      <c r="S125" s="153">
        <v>504</v>
      </c>
      <c r="T125" s="158">
        <v>143300</v>
      </c>
      <c r="U125" s="155">
        <v>0.72750000000000004</v>
      </c>
      <c r="V125" s="155">
        <v>0.67090000000000005</v>
      </c>
      <c r="W125" s="156">
        <v>0.77759999999999996</v>
      </c>
      <c r="X125" s="180"/>
      <c r="Y125" s="114">
        <f t="shared" si="1"/>
        <v>-2.9799999999999938E-2</v>
      </c>
      <c r="Z125" s="218" t="s">
        <v>1010</v>
      </c>
      <c r="AA125" s="180"/>
      <c r="AB125" s="114">
        <v>-2.3E-3</v>
      </c>
      <c r="AC125" s="218" t="s">
        <v>992</v>
      </c>
    </row>
    <row r="126" spans="1:29" ht="15.95" customHeight="1" x14ac:dyDescent="0.25">
      <c r="A126" s="39"/>
      <c r="B126" s="45"/>
      <c r="C126" s="45"/>
      <c r="D126" s="45" t="s">
        <v>466</v>
      </c>
      <c r="E126" s="45" t="s">
        <v>467</v>
      </c>
      <c r="F126" s="45"/>
      <c r="G126" s="98">
        <v>489</v>
      </c>
      <c r="H126" s="337">
        <v>149800</v>
      </c>
      <c r="I126" s="341">
        <v>0.74480000000000002</v>
      </c>
      <c r="J126" s="341">
        <v>0.69069999999999998</v>
      </c>
      <c r="K126" s="342">
        <v>0.7923</v>
      </c>
      <c r="L126" s="45"/>
      <c r="M126" s="177">
        <v>578</v>
      </c>
      <c r="N126" s="257">
        <v>147300</v>
      </c>
      <c r="O126" s="178">
        <v>0.72330000000000005</v>
      </c>
      <c r="P126" s="178">
        <v>0.6724</v>
      </c>
      <c r="Q126" s="179">
        <v>0.76910000000000001</v>
      </c>
      <c r="R126" s="152"/>
      <c r="S126" s="153">
        <v>434</v>
      </c>
      <c r="T126" s="158">
        <v>155500</v>
      </c>
      <c r="U126" s="155">
        <v>0.75770000000000004</v>
      </c>
      <c r="V126" s="155">
        <v>0.70440000000000003</v>
      </c>
      <c r="W126" s="156">
        <v>0.80410000000000004</v>
      </c>
      <c r="X126" s="180"/>
      <c r="Y126" s="114">
        <f t="shared" si="1"/>
        <v>1.2900000000000023E-2</v>
      </c>
      <c r="Z126" s="218" t="s">
        <v>1010</v>
      </c>
      <c r="AA126" s="180"/>
      <c r="AB126" s="114">
        <v>3.44E-2</v>
      </c>
      <c r="AC126" s="218" t="s">
        <v>992</v>
      </c>
    </row>
    <row r="127" spans="1:29" ht="15.95" customHeight="1" x14ac:dyDescent="0.25">
      <c r="A127" s="39"/>
      <c r="B127" s="45"/>
      <c r="C127" s="45"/>
      <c r="D127" s="45" t="s">
        <v>468</v>
      </c>
      <c r="E127" s="45" t="s">
        <v>469</v>
      </c>
      <c r="F127" s="45"/>
      <c r="G127" s="98">
        <v>486</v>
      </c>
      <c r="H127" s="337">
        <v>173200</v>
      </c>
      <c r="I127" s="341">
        <v>0.74470000000000003</v>
      </c>
      <c r="J127" s="341">
        <v>0.68049999999999999</v>
      </c>
      <c r="K127" s="342">
        <v>0.79979999999999996</v>
      </c>
      <c r="L127" s="45"/>
      <c r="M127" s="177">
        <v>505</v>
      </c>
      <c r="N127" s="257">
        <v>181000</v>
      </c>
      <c r="O127" s="178">
        <v>0.77</v>
      </c>
      <c r="P127" s="178">
        <v>0.71809999999999996</v>
      </c>
      <c r="Q127" s="179">
        <v>0.81479999999999997</v>
      </c>
      <c r="R127" s="152"/>
      <c r="S127" s="153">
        <v>515</v>
      </c>
      <c r="T127" s="158">
        <v>173800</v>
      </c>
      <c r="U127" s="155">
        <v>0.73450000000000004</v>
      </c>
      <c r="V127" s="155">
        <v>0.68120000000000003</v>
      </c>
      <c r="W127" s="156">
        <v>0.78169999999999995</v>
      </c>
      <c r="X127" s="180"/>
      <c r="Y127" s="114">
        <f t="shared" si="1"/>
        <v>-1.0199999999999987E-2</v>
      </c>
      <c r="Z127" s="218" t="s">
        <v>1010</v>
      </c>
      <c r="AA127" s="180"/>
      <c r="AB127" s="114">
        <v>-3.5499999999999997E-2</v>
      </c>
      <c r="AC127" s="218" t="s">
        <v>992</v>
      </c>
    </row>
    <row r="128" spans="1:29" ht="15.95" customHeight="1" x14ac:dyDescent="0.25">
      <c r="A128" s="39"/>
      <c r="B128" s="45"/>
      <c r="C128" s="45"/>
      <c r="D128" s="45" t="s">
        <v>470</v>
      </c>
      <c r="E128" s="45" t="s">
        <v>471</v>
      </c>
      <c r="F128" s="45"/>
      <c r="G128" s="98">
        <v>523</v>
      </c>
      <c r="H128" s="337">
        <v>150600</v>
      </c>
      <c r="I128" s="341">
        <v>0.71760000000000002</v>
      </c>
      <c r="J128" s="341">
        <v>0.65480000000000005</v>
      </c>
      <c r="K128" s="342">
        <v>0.77290000000000003</v>
      </c>
      <c r="L128" s="45"/>
      <c r="M128" s="177">
        <v>536</v>
      </c>
      <c r="N128" s="257">
        <v>144400</v>
      </c>
      <c r="O128" s="178">
        <v>0.68530000000000002</v>
      </c>
      <c r="P128" s="178">
        <v>0.62690000000000001</v>
      </c>
      <c r="Q128" s="179">
        <v>0.73839999999999995</v>
      </c>
      <c r="R128" s="152"/>
      <c r="S128" s="153">
        <v>476</v>
      </c>
      <c r="T128" s="158">
        <v>152300</v>
      </c>
      <c r="U128" s="155">
        <v>0.72270000000000001</v>
      </c>
      <c r="V128" s="155">
        <v>0.66790000000000005</v>
      </c>
      <c r="W128" s="156">
        <v>0.77149999999999996</v>
      </c>
      <c r="X128" s="180"/>
      <c r="Y128" s="114">
        <f t="shared" si="1"/>
        <v>5.0999999999999934E-3</v>
      </c>
      <c r="Z128" s="218" t="s">
        <v>1010</v>
      </c>
      <c r="AA128" s="180"/>
      <c r="AB128" s="114">
        <v>3.7400000000000003E-2</v>
      </c>
      <c r="AC128" s="218" t="s">
        <v>992</v>
      </c>
    </row>
    <row r="129" spans="1:29" ht="15.95" customHeight="1" x14ac:dyDescent="0.25">
      <c r="A129" s="39"/>
      <c r="B129" s="45"/>
      <c r="C129" s="45"/>
      <c r="D129" s="45" t="s">
        <v>472</v>
      </c>
      <c r="E129" s="45" t="s">
        <v>473</v>
      </c>
      <c r="F129" s="45"/>
      <c r="G129" s="98">
        <v>505</v>
      </c>
      <c r="H129" s="337">
        <v>163000</v>
      </c>
      <c r="I129" s="341">
        <v>0.85199999999999998</v>
      </c>
      <c r="J129" s="341">
        <v>0.8085</v>
      </c>
      <c r="K129" s="342">
        <v>0.88700000000000001</v>
      </c>
      <c r="L129" s="45"/>
      <c r="M129" s="177">
        <v>596</v>
      </c>
      <c r="N129" s="257">
        <v>162300</v>
      </c>
      <c r="O129" s="178">
        <v>0.83179999999999998</v>
      </c>
      <c r="P129" s="178">
        <v>0.78879999999999995</v>
      </c>
      <c r="Q129" s="179">
        <v>0.86760000000000004</v>
      </c>
      <c r="R129" s="152"/>
      <c r="S129" s="153">
        <v>412</v>
      </c>
      <c r="T129" s="158">
        <v>172900</v>
      </c>
      <c r="U129" s="155">
        <v>0.87560000000000004</v>
      </c>
      <c r="V129" s="155">
        <v>0.83340000000000003</v>
      </c>
      <c r="W129" s="156">
        <v>0.9083</v>
      </c>
      <c r="X129" s="180"/>
      <c r="Y129" s="114">
        <f t="shared" si="1"/>
        <v>2.3600000000000065E-2</v>
      </c>
      <c r="Z129" s="218" t="s">
        <v>1010</v>
      </c>
      <c r="AA129" s="180"/>
      <c r="AB129" s="114">
        <v>4.3799999999999999E-2</v>
      </c>
      <c r="AC129" s="218" t="s">
        <v>992</v>
      </c>
    </row>
    <row r="130" spans="1:29" ht="15.95" customHeight="1" x14ac:dyDescent="0.25">
      <c r="A130" s="39"/>
      <c r="B130" s="45"/>
      <c r="C130" s="45"/>
      <c r="D130" s="45" t="s">
        <v>474</v>
      </c>
      <c r="E130" s="45" t="s">
        <v>475</v>
      </c>
      <c r="F130" s="45"/>
      <c r="G130" s="98">
        <v>502</v>
      </c>
      <c r="H130" s="337">
        <v>109700</v>
      </c>
      <c r="I130" s="341">
        <v>0.82630000000000003</v>
      </c>
      <c r="J130" s="341">
        <v>0.78120000000000001</v>
      </c>
      <c r="K130" s="342">
        <v>0.86380000000000001</v>
      </c>
      <c r="L130" s="45"/>
      <c r="M130" s="177">
        <v>588</v>
      </c>
      <c r="N130" s="257">
        <v>107000</v>
      </c>
      <c r="O130" s="178">
        <v>0.8165</v>
      </c>
      <c r="P130" s="178">
        <v>0.77300000000000002</v>
      </c>
      <c r="Q130" s="179">
        <v>0.85319999999999996</v>
      </c>
      <c r="R130" s="152"/>
      <c r="S130" s="153">
        <v>473</v>
      </c>
      <c r="T130" s="158">
        <v>104300</v>
      </c>
      <c r="U130" s="155">
        <v>0.80269999999999997</v>
      </c>
      <c r="V130" s="155">
        <v>0.74399999999999999</v>
      </c>
      <c r="W130" s="156">
        <v>0.85060000000000002</v>
      </c>
      <c r="X130" s="180"/>
      <c r="Y130" s="114">
        <f t="shared" si="1"/>
        <v>-2.3600000000000065E-2</v>
      </c>
      <c r="Z130" s="218" t="s">
        <v>1010</v>
      </c>
      <c r="AA130" s="180"/>
      <c r="AB130" s="114">
        <v>-1.38E-2</v>
      </c>
      <c r="AC130" s="218" t="s">
        <v>992</v>
      </c>
    </row>
    <row r="131" spans="1:29" ht="15.95" customHeight="1" x14ac:dyDescent="0.25">
      <c r="A131" s="39"/>
      <c r="B131" s="45"/>
      <c r="C131" s="45"/>
      <c r="D131" s="45" t="s">
        <v>476</v>
      </c>
      <c r="E131" s="45" t="s">
        <v>477</v>
      </c>
      <c r="F131" s="45"/>
      <c r="G131" s="98">
        <v>505</v>
      </c>
      <c r="H131" s="337">
        <v>110600</v>
      </c>
      <c r="I131" s="341">
        <v>0.80349999999999999</v>
      </c>
      <c r="J131" s="341">
        <v>0.74519999999999997</v>
      </c>
      <c r="K131" s="342">
        <v>0.85109999999999997</v>
      </c>
      <c r="L131" s="45"/>
      <c r="M131" s="177">
        <v>489</v>
      </c>
      <c r="N131" s="257">
        <v>109500</v>
      </c>
      <c r="O131" s="178">
        <v>0.78649999999999998</v>
      </c>
      <c r="P131" s="178">
        <v>0.73450000000000004</v>
      </c>
      <c r="Q131" s="179">
        <v>0.83069999999999999</v>
      </c>
      <c r="R131" s="152"/>
      <c r="S131" s="153">
        <v>455</v>
      </c>
      <c r="T131" s="158">
        <v>117500</v>
      </c>
      <c r="U131" s="155">
        <v>0.8417</v>
      </c>
      <c r="V131" s="155">
        <v>0.79369999999999996</v>
      </c>
      <c r="W131" s="156">
        <v>0.88019999999999998</v>
      </c>
      <c r="X131" s="180"/>
      <c r="Y131" s="114">
        <f t="shared" si="1"/>
        <v>3.8200000000000012E-2</v>
      </c>
      <c r="Z131" s="218" t="s">
        <v>1010</v>
      </c>
      <c r="AA131" s="180"/>
      <c r="AB131" s="114">
        <v>5.5199999999999999E-2</v>
      </c>
      <c r="AC131" s="218" t="s">
        <v>992</v>
      </c>
    </row>
    <row r="132" spans="1:29" ht="15.95" customHeight="1" x14ac:dyDescent="0.25">
      <c r="A132" s="39"/>
      <c r="B132" s="45"/>
      <c r="C132" s="45"/>
      <c r="D132" s="45" t="s">
        <v>478</v>
      </c>
      <c r="E132" s="45" t="s">
        <v>479</v>
      </c>
      <c r="F132" s="45"/>
      <c r="G132" s="98">
        <v>988</v>
      </c>
      <c r="H132" s="337">
        <v>212500</v>
      </c>
      <c r="I132" s="341">
        <v>0.80449999999999999</v>
      </c>
      <c r="J132" s="341">
        <v>0.76629999999999998</v>
      </c>
      <c r="K132" s="342">
        <v>0.83779999999999999</v>
      </c>
      <c r="L132" s="45"/>
      <c r="M132" s="177">
        <v>1062</v>
      </c>
      <c r="N132" s="257">
        <v>215200</v>
      </c>
      <c r="O132" s="178">
        <v>0.80800000000000005</v>
      </c>
      <c r="P132" s="178">
        <v>0.77429999999999999</v>
      </c>
      <c r="Q132" s="179">
        <v>0.8377</v>
      </c>
      <c r="R132" s="152"/>
      <c r="S132" s="153">
        <v>756</v>
      </c>
      <c r="T132" s="158">
        <v>216100</v>
      </c>
      <c r="U132" s="155">
        <v>0.80840000000000001</v>
      </c>
      <c r="V132" s="155">
        <v>0.76629999999999998</v>
      </c>
      <c r="W132" s="156">
        <v>0.84450000000000003</v>
      </c>
      <c r="X132" s="180"/>
      <c r="Y132" s="114">
        <f t="shared" si="1"/>
        <v>3.9000000000000146E-3</v>
      </c>
      <c r="Z132" s="218" t="s">
        <v>1010</v>
      </c>
      <c r="AA132" s="180"/>
      <c r="AB132" s="114">
        <v>4.0000000000000002E-4</v>
      </c>
      <c r="AC132" s="218" t="s">
        <v>992</v>
      </c>
    </row>
    <row r="133" spans="1:29" ht="15.95" customHeight="1" x14ac:dyDescent="0.25">
      <c r="A133" s="39"/>
      <c r="B133" s="45"/>
      <c r="C133" s="45"/>
      <c r="D133" s="45" t="s">
        <v>480</v>
      </c>
      <c r="E133" s="45" t="s">
        <v>481</v>
      </c>
      <c r="F133" s="45"/>
      <c r="G133" s="98">
        <v>490</v>
      </c>
      <c r="H133" s="337">
        <v>193900</v>
      </c>
      <c r="I133" s="341">
        <v>0.82930000000000004</v>
      </c>
      <c r="J133" s="341">
        <v>0.78259999999999996</v>
      </c>
      <c r="K133" s="342">
        <v>0.86760000000000004</v>
      </c>
      <c r="L133" s="45"/>
      <c r="M133" s="177">
        <v>535</v>
      </c>
      <c r="N133" s="257">
        <v>186100</v>
      </c>
      <c r="O133" s="178">
        <v>0.78500000000000003</v>
      </c>
      <c r="P133" s="178">
        <v>0.73529999999999995</v>
      </c>
      <c r="Q133" s="179">
        <v>0.8276</v>
      </c>
      <c r="R133" s="152"/>
      <c r="S133" s="153">
        <v>447</v>
      </c>
      <c r="T133" s="158">
        <v>195400</v>
      </c>
      <c r="U133" s="155">
        <v>0.81720000000000004</v>
      </c>
      <c r="V133" s="155">
        <v>0.76339999999999997</v>
      </c>
      <c r="W133" s="156">
        <v>0.86099999999999999</v>
      </c>
      <c r="X133" s="180"/>
      <c r="Y133" s="114">
        <f t="shared" si="1"/>
        <v>-1.21E-2</v>
      </c>
      <c r="Z133" s="218" t="s">
        <v>1010</v>
      </c>
      <c r="AA133" s="180"/>
      <c r="AB133" s="114">
        <v>3.2199999999999999E-2</v>
      </c>
      <c r="AC133" s="218" t="s">
        <v>992</v>
      </c>
    </row>
    <row r="134" spans="1:29" ht="15.95" customHeight="1" x14ac:dyDescent="0.25">
      <c r="A134" s="39"/>
      <c r="B134" s="45"/>
      <c r="C134" s="45"/>
      <c r="D134" s="45" t="s">
        <v>482</v>
      </c>
      <c r="E134" s="45" t="s">
        <v>483</v>
      </c>
      <c r="F134" s="45"/>
      <c r="G134" s="98">
        <v>520</v>
      </c>
      <c r="H134" s="337">
        <v>131800</v>
      </c>
      <c r="I134" s="341">
        <v>0.80459999999999998</v>
      </c>
      <c r="J134" s="341">
        <v>0.75600000000000001</v>
      </c>
      <c r="K134" s="342">
        <v>0.84550000000000003</v>
      </c>
      <c r="L134" s="45"/>
      <c r="M134" s="177">
        <v>551</v>
      </c>
      <c r="N134" s="257">
        <v>132300</v>
      </c>
      <c r="O134" s="178">
        <v>0.80659999999999998</v>
      </c>
      <c r="P134" s="178">
        <v>0.7581</v>
      </c>
      <c r="Q134" s="179">
        <v>0.84730000000000005</v>
      </c>
      <c r="R134" s="152"/>
      <c r="S134" s="153">
        <v>491</v>
      </c>
      <c r="T134" s="158">
        <v>132600</v>
      </c>
      <c r="U134" s="155">
        <v>0.81240000000000001</v>
      </c>
      <c r="V134" s="155">
        <v>0.76529999999999998</v>
      </c>
      <c r="W134" s="156">
        <v>0.85189999999999999</v>
      </c>
      <c r="X134" s="180"/>
      <c r="Y134" s="114">
        <f t="shared" si="1"/>
        <v>7.8000000000000291E-3</v>
      </c>
      <c r="Z134" s="218" t="s">
        <v>1010</v>
      </c>
      <c r="AA134" s="180"/>
      <c r="AB134" s="114">
        <v>5.7999999999999996E-3</v>
      </c>
      <c r="AC134" s="218" t="s">
        <v>992</v>
      </c>
    </row>
    <row r="135" spans="1:29" ht="15.95" customHeight="1" x14ac:dyDescent="0.25">
      <c r="A135" s="39"/>
      <c r="B135" s="45"/>
      <c r="C135" s="45"/>
      <c r="D135" s="45" t="s">
        <v>484</v>
      </c>
      <c r="E135" s="45" t="s">
        <v>485</v>
      </c>
      <c r="F135" s="45"/>
      <c r="G135" s="98">
        <v>486</v>
      </c>
      <c r="H135" s="337">
        <v>178700</v>
      </c>
      <c r="I135" s="341">
        <v>0.68620000000000003</v>
      </c>
      <c r="J135" s="341">
        <v>0.624</v>
      </c>
      <c r="K135" s="342">
        <v>0.74219999999999997</v>
      </c>
      <c r="L135" s="45"/>
      <c r="M135" s="177">
        <v>474</v>
      </c>
      <c r="N135" s="257">
        <v>192600</v>
      </c>
      <c r="O135" s="178">
        <v>0.72119999999999995</v>
      </c>
      <c r="P135" s="178">
        <v>0.6633</v>
      </c>
      <c r="Q135" s="179">
        <v>0.77249999999999996</v>
      </c>
      <c r="R135" s="152"/>
      <c r="S135" s="153">
        <v>515</v>
      </c>
      <c r="T135" s="158">
        <v>198800</v>
      </c>
      <c r="U135" s="155">
        <v>0.73560000000000003</v>
      </c>
      <c r="V135" s="155">
        <v>0.6804</v>
      </c>
      <c r="W135" s="156">
        <v>0.78420000000000001</v>
      </c>
      <c r="X135" s="180"/>
      <c r="Y135" s="114">
        <f t="shared" si="1"/>
        <v>4.9399999999999999E-2</v>
      </c>
      <c r="Z135" s="218" t="s">
        <v>1010</v>
      </c>
      <c r="AA135" s="180"/>
      <c r="AB135" s="114">
        <v>1.44E-2</v>
      </c>
      <c r="AC135" s="218" t="s">
        <v>992</v>
      </c>
    </row>
    <row r="136" spans="1:29" ht="15.95" customHeight="1" x14ac:dyDescent="0.25">
      <c r="A136" s="39"/>
      <c r="B136" s="45"/>
      <c r="C136" s="45"/>
      <c r="D136" s="45" t="s">
        <v>486</v>
      </c>
      <c r="E136" s="45" t="s">
        <v>487</v>
      </c>
      <c r="F136" s="45"/>
      <c r="G136" s="98">
        <v>979</v>
      </c>
      <c r="H136" s="337">
        <v>175200</v>
      </c>
      <c r="I136" s="341">
        <v>0.76129999999999998</v>
      </c>
      <c r="J136" s="341">
        <v>0.72370000000000001</v>
      </c>
      <c r="K136" s="342">
        <v>0.79520000000000002</v>
      </c>
      <c r="L136" s="45"/>
      <c r="M136" s="177">
        <v>1085</v>
      </c>
      <c r="N136" s="257">
        <v>175900</v>
      </c>
      <c r="O136" s="178">
        <v>0.75509999999999999</v>
      </c>
      <c r="P136" s="178">
        <v>0.72030000000000005</v>
      </c>
      <c r="Q136" s="179">
        <v>0.78690000000000004</v>
      </c>
      <c r="R136" s="152"/>
      <c r="S136" s="153">
        <v>756</v>
      </c>
      <c r="T136" s="158">
        <v>170900</v>
      </c>
      <c r="U136" s="155">
        <v>0.73180000000000001</v>
      </c>
      <c r="V136" s="155">
        <v>0.68440000000000001</v>
      </c>
      <c r="W136" s="156">
        <v>0.77429999999999999</v>
      </c>
      <c r="X136" s="180"/>
      <c r="Y136" s="114">
        <f t="shared" si="1"/>
        <v>-2.9499999999999971E-2</v>
      </c>
      <c r="Z136" s="218" t="s">
        <v>1010</v>
      </c>
      <c r="AA136" s="180"/>
      <c r="AB136" s="114">
        <v>-2.3300000000000001E-2</v>
      </c>
      <c r="AC136" s="218" t="s">
        <v>992</v>
      </c>
    </row>
    <row r="137" spans="1:29" ht="15.95" customHeight="1" x14ac:dyDescent="0.25">
      <c r="A137" s="39"/>
      <c r="B137" s="45"/>
      <c r="C137" s="45"/>
      <c r="D137" s="45" t="s">
        <v>488</v>
      </c>
      <c r="E137" s="45" t="s">
        <v>489</v>
      </c>
      <c r="F137" s="45"/>
      <c r="G137" s="98">
        <v>508</v>
      </c>
      <c r="H137" s="337">
        <v>134000</v>
      </c>
      <c r="I137" s="341">
        <v>0.87109999999999999</v>
      </c>
      <c r="J137" s="341">
        <v>0.82740000000000002</v>
      </c>
      <c r="K137" s="342">
        <v>0.90500000000000003</v>
      </c>
      <c r="L137" s="45"/>
      <c r="M137" s="177">
        <v>534</v>
      </c>
      <c r="N137" s="257">
        <v>129800</v>
      </c>
      <c r="O137" s="178">
        <v>0.84060000000000001</v>
      </c>
      <c r="P137" s="178">
        <v>0.78959999999999997</v>
      </c>
      <c r="Q137" s="179">
        <v>0.88100000000000001</v>
      </c>
      <c r="R137" s="152"/>
      <c r="S137" s="153">
        <v>449</v>
      </c>
      <c r="T137" s="158">
        <v>135000</v>
      </c>
      <c r="U137" s="155">
        <v>0.87329999999999997</v>
      </c>
      <c r="V137" s="155">
        <v>0.8306</v>
      </c>
      <c r="W137" s="156">
        <v>0.90639999999999998</v>
      </c>
      <c r="X137" s="180"/>
      <c r="Y137" s="114">
        <f t="shared" si="1"/>
        <v>2.1999999999999797E-3</v>
      </c>
      <c r="Z137" s="218" t="s">
        <v>1010</v>
      </c>
      <c r="AA137" s="180"/>
      <c r="AB137" s="114">
        <v>3.27E-2</v>
      </c>
      <c r="AC137" s="218" t="s">
        <v>992</v>
      </c>
    </row>
    <row r="138" spans="1:29" ht="15.95" customHeight="1" x14ac:dyDescent="0.25">
      <c r="A138" s="39"/>
      <c r="B138" s="45"/>
      <c r="C138" s="45"/>
      <c r="D138" s="45" t="s">
        <v>490</v>
      </c>
      <c r="E138" s="45" t="s">
        <v>491</v>
      </c>
      <c r="F138" s="45"/>
      <c r="G138" s="98">
        <v>510</v>
      </c>
      <c r="H138" s="337">
        <v>200600</v>
      </c>
      <c r="I138" s="341">
        <v>0.79869999999999997</v>
      </c>
      <c r="J138" s="341">
        <v>0.73519999999999996</v>
      </c>
      <c r="K138" s="342">
        <v>0.85</v>
      </c>
      <c r="L138" s="45"/>
      <c r="M138" s="177">
        <v>560</v>
      </c>
      <c r="N138" s="257">
        <v>206100</v>
      </c>
      <c r="O138" s="178">
        <v>0.81289999999999996</v>
      </c>
      <c r="P138" s="178">
        <v>0.7591</v>
      </c>
      <c r="Q138" s="179">
        <v>0.85699999999999998</v>
      </c>
      <c r="R138" s="152"/>
      <c r="S138" s="153">
        <v>449</v>
      </c>
      <c r="T138" s="158">
        <v>211900</v>
      </c>
      <c r="U138" s="155">
        <v>0.82909999999999995</v>
      </c>
      <c r="V138" s="155">
        <v>0.77849999999999997</v>
      </c>
      <c r="W138" s="156">
        <v>0.87009999999999998</v>
      </c>
      <c r="X138" s="180"/>
      <c r="Y138" s="114">
        <f t="shared" si="1"/>
        <v>3.0399999999999983E-2</v>
      </c>
      <c r="Z138" s="218" t="s">
        <v>1010</v>
      </c>
      <c r="AA138" s="180"/>
      <c r="AB138" s="114">
        <v>1.6199999999999999E-2</v>
      </c>
      <c r="AC138" s="218" t="s">
        <v>992</v>
      </c>
    </row>
    <row r="139" spans="1:29" ht="15.95" customHeight="1" x14ac:dyDescent="0.25">
      <c r="A139" s="39"/>
      <c r="B139" s="45"/>
      <c r="C139" s="45"/>
      <c r="D139" s="45" t="s">
        <v>492</v>
      </c>
      <c r="E139" s="45" t="s">
        <v>493</v>
      </c>
      <c r="F139" s="45"/>
      <c r="G139" s="98">
        <v>502</v>
      </c>
      <c r="H139" s="337">
        <v>124500</v>
      </c>
      <c r="I139" s="341">
        <v>0.78500000000000003</v>
      </c>
      <c r="J139" s="341">
        <v>0.73350000000000004</v>
      </c>
      <c r="K139" s="342">
        <v>0.82889999999999997</v>
      </c>
      <c r="L139" s="45"/>
      <c r="M139" s="177">
        <v>593</v>
      </c>
      <c r="N139" s="257">
        <v>117100</v>
      </c>
      <c r="O139" s="178">
        <v>0.7329</v>
      </c>
      <c r="P139" s="178">
        <v>0.6835</v>
      </c>
      <c r="Q139" s="179">
        <v>0.77710000000000001</v>
      </c>
      <c r="R139" s="152"/>
      <c r="S139" s="153">
        <v>463</v>
      </c>
      <c r="T139" s="158">
        <v>120600</v>
      </c>
      <c r="U139" s="155">
        <v>0.75170000000000003</v>
      </c>
      <c r="V139" s="155">
        <v>0.6976</v>
      </c>
      <c r="W139" s="156">
        <v>0.79890000000000005</v>
      </c>
      <c r="X139" s="180"/>
      <c r="Y139" s="114">
        <f t="shared" ref="Y139:Y200" si="2">U139-I139</f>
        <v>-3.3299999999999996E-2</v>
      </c>
      <c r="Z139" s="218" t="s">
        <v>1010</v>
      </c>
      <c r="AA139" s="180"/>
      <c r="AB139" s="114">
        <v>1.8800000000000001E-2</v>
      </c>
      <c r="AC139" s="218" t="s">
        <v>992</v>
      </c>
    </row>
    <row r="140" spans="1:29" ht="15.95" customHeight="1" x14ac:dyDescent="0.25">
      <c r="A140" s="39"/>
      <c r="B140" s="45"/>
      <c r="C140" s="45"/>
      <c r="D140" s="45" t="s">
        <v>494</v>
      </c>
      <c r="E140" s="45" t="s">
        <v>495</v>
      </c>
      <c r="F140" s="45"/>
      <c r="G140" s="98">
        <v>496</v>
      </c>
      <c r="H140" s="337">
        <v>182800</v>
      </c>
      <c r="I140" s="341">
        <v>0.77880000000000005</v>
      </c>
      <c r="J140" s="341">
        <v>0.71819999999999995</v>
      </c>
      <c r="K140" s="342">
        <v>0.82940000000000003</v>
      </c>
      <c r="L140" s="45"/>
      <c r="M140" s="177">
        <v>519</v>
      </c>
      <c r="N140" s="257">
        <v>193100</v>
      </c>
      <c r="O140" s="178">
        <v>0.80410000000000004</v>
      </c>
      <c r="P140" s="178">
        <v>0.75239999999999996</v>
      </c>
      <c r="Q140" s="179">
        <v>0.84719999999999995</v>
      </c>
      <c r="R140" s="152"/>
      <c r="S140" s="153">
        <v>485</v>
      </c>
      <c r="T140" s="158">
        <v>176700</v>
      </c>
      <c r="U140" s="155">
        <v>0.71989999999999998</v>
      </c>
      <c r="V140" s="155">
        <v>0.6583</v>
      </c>
      <c r="W140" s="156">
        <v>0.7742</v>
      </c>
      <c r="X140" s="180"/>
      <c r="Y140" s="114">
        <f t="shared" si="2"/>
        <v>-5.8900000000000063E-2</v>
      </c>
      <c r="Z140" s="218" t="s">
        <v>1010</v>
      </c>
      <c r="AA140" s="180"/>
      <c r="AB140" s="114">
        <v>-8.4199999999999997E-2</v>
      </c>
      <c r="AC140" s="218" t="s">
        <v>992</v>
      </c>
    </row>
    <row r="141" spans="1:29" ht="15.95" customHeight="1" x14ac:dyDescent="0.25">
      <c r="A141" s="39"/>
      <c r="B141" s="45"/>
      <c r="C141" s="45"/>
      <c r="D141" s="45" t="s">
        <v>496</v>
      </c>
      <c r="E141" s="45" t="s">
        <v>497</v>
      </c>
      <c r="F141" s="45"/>
      <c r="G141" s="98">
        <v>499</v>
      </c>
      <c r="H141" s="337">
        <v>156000</v>
      </c>
      <c r="I141" s="341">
        <v>0.73709999999999998</v>
      </c>
      <c r="J141" s="341">
        <v>0.68049999999999999</v>
      </c>
      <c r="K141" s="342">
        <v>0.78680000000000005</v>
      </c>
      <c r="L141" s="45"/>
      <c r="M141" s="177">
        <v>514</v>
      </c>
      <c r="N141" s="257">
        <v>165000</v>
      </c>
      <c r="O141" s="178">
        <v>0.77059999999999995</v>
      </c>
      <c r="P141" s="178">
        <v>0.7157</v>
      </c>
      <c r="Q141" s="179">
        <v>0.8175</v>
      </c>
      <c r="R141" s="152"/>
      <c r="S141" s="153">
        <v>531</v>
      </c>
      <c r="T141" s="158">
        <v>166500</v>
      </c>
      <c r="U141" s="155">
        <v>0.77590000000000003</v>
      </c>
      <c r="V141" s="155">
        <v>0.72309999999999997</v>
      </c>
      <c r="W141" s="156">
        <v>0.82110000000000005</v>
      </c>
      <c r="X141" s="180"/>
      <c r="Y141" s="114">
        <f t="shared" si="2"/>
        <v>3.8800000000000057E-2</v>
      </c>
      <c r="Z141" s="218" t="s">
        <v>1010</v>
      </c>
      <c r="AA141" s="180"/>
      <c r="AB141" s="114">
        <v>5.3E-3</v>
      </c>
      <c r="AC141" s="218" t="s">
        <v>992</v>
      </c>
    </row>
    <row r="142" spans="1:29" ht="15.95" customHeight="1" x14ac:dyDescent="0.25">
      <c r="A142" s="39"/>
      <c r="B142" s="45"/>
      <c r="C142" s="45"/>
      <c r="D142" s="45" t="s">
        <v>498</v>
      </c>
      <c r="E142" s="45" t="s">
        <v>499</v>
      </c>
      <c r="F142" s="45"/>
      <c r="G142" s="98">
        <v>490</v>
      </c>
      <c r="H142" s="337">
        <v>219800</v>
      </c>
      <c r="I142" s="341">
        <v>0.83479999999999999</v>
      </c>
      <c r="J142" s="341">
        <v>0.78169999999999995</v>
      </c>
      <c r="K142" s="342">
        <v>0.877</v>
      </c>
      <c r="L142" s="45"/>
      <c r="M142" s="177">
        <v>483</v>
      </c>
      <c r="N142" s="257">
        <v>228100</v>
      </c>
      <c r="O142" s="178">
        <v>0.86319999999999997</v>
      </c>
      <c r="P142" s="178">
        <v>0.81720000000000004</v>
      </c>
      <c r="Q142" s="179">
        <v>0.89910000000000001</v>
      </c>
      <c r="R142" s="152"/>
      <c r="S142" s="153">
        <v>534</v>
      </c>
      <c r="T142" s="158">
        <v>212600</v>
      </c>
      <c r="U142" s="155">
        <v>0.80179999999999996</v>
      </c>
      <c r="V142" s="155">
        <v>0.75149999999999995</v>
      </c>
      <c r="W142" s="156">
        <v>0.84409999999999996</v>
      </c>
      <c r="X142" s="180"/>
      <c r="Y142" s="114">
        <f t="shared" si="2"/>
        <v>-3.3000000000000029E-2</v>
      </c>
      <c r="Z142" s="218" t="s">
        <v>1010</v>
      </c>
      <c r="AA142" s="180"/>
      <c r="AB142" s="114">
        <v>-6.1400000000000003E-2</v>
      </c>
      <c r="AC142" s="218" t="s">
        <v>992</v>
      </c>
    </row>
    <row r="143" spans="1:29" ht="15.95" customHeight="1" x14ac:dyDescent="0.25">
      <c r="A143" s="39"/>
      <c r="B143" s="45"/>
      <c r="C143" s="45"/>
      <c r="D143" s="45" t="s">
        <v>500</v>
      </c>
      <c r="E143" s="45" t="s">
        <v>501</v>
      </c>
      <c r="F143" s="45"/>
      <c r="G143" s="98">
        <v>497</v>
      </c>
      <c r="H143" s="337">
        <v>156900</v>
      </c>
      <c r="I143" s="341">
        <v>0.78690000000000004</v>
      </c>
      <c r="J143" s="341">
        <v>0.72529999999999994</v>
      </c>
      <c r="K143" s="342">
        <v>0.83779999999999999</v>
      </c>
      <c r="L143" s="45"/>
      <c r="M143" s="177">
        <v>589</v>
      </c>
      <c r="N143" s="257">
        <v>158100</v>
      </c>
      <c r="O143" s="178">
        <v>0.78220000000000001</v>
      </c>
      <c r="P143" s="178">
        <v>0.72760000000000002</v>
      </c>
      <c r="Q143" s="179">
        <v>0.82840000000000003</v>
      </c>
      <c r="R143" s="152"/>
      <c r="S143" s="153">
        <v>453</v>
      </c>
      <c r="T143" s="158">
        <v>167700</v>
      </c>
      <c r="U143" s="155">
        <v>0.82179999999999997</v>
      </c>
      <c r="V143" s="155">
        <v>0.77229999999999999</v>
      </c>
      <c r="W143" s="156">
        <v>0.86240000000000006</v>
      </c>
      <c r="X143" s="180"/>
      <c r="Y143" s="114">
        <f t="shared" si="2"/>
        <v>3.4899999999999931E-2</v>
      </c>
      <c r="Z143" s="218" t="s">
        <v>1010</v>
      </c>
      <c r="AA143" s="180"/>
      <c r="AB143" s="114">
        <v>3.9600000000000003E-2</v>
      </c>
      <c r="AC143" s="218" t="s">
        <v>992</v>
      </c>
    </row>
    <row r="144" spans="1:29" ht="15.95" customHeight="1" x14ac:dyDescent="0.25">
      <c r="A144" s="53"/>
      <c r="B144" s="45"/>
      <c r="C144" s="45"/>
      <c r="D144" s="45"/>
      <c r="E144" s="45"/>
      <c r="F144" s="45"/>
      <c r="G144" s="343"/>
      <c r="H144" s="337"/>
      <c r="I144" s="344"/>
      <c r="J144" s="344"/>
      <c r="K144" s="345"/>
      <c r="L144" s="45"/>
      <c r="M144" s="174"/>
      <c r="N144" s="259"/>
      <c r="O144" s="175"/>
      <c r="P144" s="175"/>
      <c r="Q144" s="176"/>
      <c r="R144" s="181"/>
      <c r="S144" s="182"/>
      <c r="T144" s="157"/>
      <c r="U144" s="183"/>
      <c r="V144" s="183"/>
      <c r="W144" s="184"/>
      <c r="X144" s="180"/>
      <c r="Y144" s="114"/>
      <c r="Z144" s="287"/>
      <c r="AA144" s="180"/>
      <c r="AB144" s="185"/>
      <c r="AC144" s="287"/>
    </row>
    <row r="145" spans="1:29" ht="15.95" customHeight="1" x14ac:dyDescent="0.25">
      <c r="A145" s="39" t="s">
        <v>6</v>
      </c>
      <c r="B145" s="45"/>
      <c r="C145" s="45"/>
      <c r="D145" s="45"/>
      <c r="E145" s="45"/>
      <c r="F145" s="45"/>
      <c r="G145" s="343"/>
      <c r="H145" s="337"/>
      <c r="I145" s="344"/>
      <c r="J145" s="344"/>
      <c r="K145" s="345"/>
      <c r="L145" s="45"/>
      <c r="M145" s="174"/>
      <c r="N145" s="259"/>
      <c r="O145" s="175"/>
      <c r="P145" s="175"/>
      <c r="Q145" s="176"/>
      <c r="R145" s="181"/>
      <c r="S145" s="182"/>
      <c r="T145" s="157"/>
      <c r="U145" s="183"/>
      <c r="V145" s="183"/>
      <c r="W145" s="184"/>
      <c r="X145" s="180"/>
      <c r="Y145" s="114"/>
      <c r="Z145" s="287"/>
      <c r="AA145" s="180"/>
      <c r="AB145" s="185"/>
      <c r="AC145" s="287"/>
    </row>
    <row r="146" spans="1:29" ht="15.95" customHeight="1" x14ac:dyDescent="0.25">
      <c r="A146" s="39"/>
      <c r="B146" s="45"/>
      <c r="C146" s="45"/>
      <c r="D146" s="45" t="s">
        <v>502</v>
      </c>
      <c r="E146" s="45" t="s">
        <v>503</v>
      </c>
      <c r="F146" s="45"/>
      <c r="G146" s="98">
        <v>497</v>
      </c>
      <c r="H146" s="337">
        <v>53600</v>
      </c>
      <c r="I146" s="341">
        <v>0.71530000000000005</v>
      </c>
      <c r="J146" s="341">
        <v>0.6542</v>
      </c>
      <c r="K146" s="342">
        <v>0.76939999999999997</v>
      </c>
      <c r="L146" s="45"/>
      <c r="M146" s="177">
        <v>553</v>
      </c>
      <c r="N146" s="257">
        <v>51900</v>
      </c>
      <c r="O146" s="178">
        <v>0.69089999999999996</v>
      </c>
      <c r="P146" s="178">
        <v>0.63819999999999999</v>
      </c>
      <c r="Q146" s="179">
        <v>0.73899999999999999</v>
      </c>
      <c r="R146" s="152"/>
      <c r="S146" s="153">
        <v>497</v>
      </c>
      <c r="T146" s="158">
        <v>51600</v>
      </c>
      <c r="U146" s="155">
        <v>0.68640000000000001</v>
      </c>
      <c r="V146" s="155">
        <v>0.63109999999999999</v>
      </c>
      <c r="W146" s="156">
        <v>0.73699999999999999</v>
      </c>
      <c r="X146" s="180"/>
      <c r="Y146" s="114">
        <f t="shared" si="2"/>
        <v>-2.8900000000000037E-2</v>
      </c>
      <c r="Z146" s="218" t="s">
        <v>1010</v>
      </c>
      <c r="AA146" s="180"/>
      <c r="AB146" s="114">
        <v>-4.4999999999999997E-3</v>
      </c>
      <c r="AC146" s="218" t="s">
        <v>992</v>
      </c>
    </row>
    <row r="147" spans="1:29" ht="15.95" customHeight="1" x14ac:dyDescent="0.25">
      <c r="A147" s="39"/>
      <c r="B147" s="45"/>
      <c r="C147" s="45"/>
      <c r="D147" s="45" t="s">
        <v>504</v>
      </c>
      <c r="E147" s="45" t="s">
        <v>505</v>
      </c>
      <c r="F147" s="45"/>
      <c r="G147" s="98">
        <v>496</v>
      </c>
      <c r="H147" s="337">
        <v>82200</v>
      </c>
      <c r="I147" s="341">
        <v>0.74219999999999997</v>
      </c>
      <c r="J147" s="341">
        <v>0.68830000000000002</v>
      </c>
      <c r="K147" s="342">
        <v>0.78969999999999996</v>
      </c>
      <c r="L147" s="45"/>
      <c r="M147" s="177">
        <v>530</v>
      </c>
      <c r="N147" s="257">
        <v>79500</v>
      </c>
      <c r="O147" s="178">
        <v>0.71309999999999996</v>
      </c>
      <c r="P147" s="178">
        <v>0.65720000000000001</v>
      </c>
      <c r="Q147" s="179">
        <v>0.76319999999999999</v>
      </c>
      <c r="R147" s="152"/>
      <c r="S147" s="153">
        <v>528</v>
      </c>
      <c r="T147" s="158">
        <v>77900</v>
      </c>
      <c r="U147" s="155">
        <v>0.69840000000000002</v>
      </c>
      <c r="V147" s="155">
        <v>0.64659999999999995</v>
      </c>
      <c r="W147" s="156">
        <v>0.74560000000000004</v>
      </c>
      <c r="X147" s="180"/>
      <c r="Y147" s="114">
        <f t="shared" si="2"/>
        <v>-4.379999999999995E-2</v>
      </c>
      <c r="Z147" s="218" t="s">
        <v>1010</v>
      </c>
      <c r="AA147" s="180"/>
      <c r="AB147" s="114">
        <v>-1.47E-2</v>
      </c>
      <c r="AC147" s="218" t="s">
        <v>992</v>
      </c>
    </row>
    <row r="148" spans="1:29" ht="15.95" customHeight="1" x14ac:dyDescent="0.25">
      <c r="A148" s="39"/>
      <c r="B148" s="45"/>
      <c r="C148" s="45"/>
      <c r="D148" s="45" t="s">
        <v>506</v>
      </c>
      <c r="E148" s="45" t="s">
        <v>507</v>
      </c>
      <c r="F148" s="45"/>
      <c r="G148" s="98">
        <v>514</v>
      </c>
      <c r="H148" s="337">
        <v>86000</v>
      </c>
      <c r="I148" s="341">
        <v>0.77429999999999999</v>
      </c>
      <c r="J148" s="341">
        <v>0.72299999999999998</v>
      </c>
      <c r="K148" s="342">
        <v>0.81850000000000001</v>
      </c>
      <c r="L148" s="45"/>
      <c r="M148" s="177">
        <v>569</v>
      </c>
      <c r="N148" s="257">
        <v>83100</v>
      </c>
      <c r="O148" s="178">
        <v>0.74660000000000004</v>
      </c>
      <c r="P148" s="178">
        <v>0.69799999999999995</v>
      </c>
      <c r="Q148" s="179">
        <v>0.78959999999999997</v>
      </c>
      <c r="R148" s="152"/>
      <c r="S148" s="153">
        <v>493</v>
      </c>
      <c r="T148" s="158">
        <v>82000</v>
      </c>
      <c r="U148" s="155">
        <v>0.73529999999999995</v>
      </c>
      <c r="V148" s="155">
        <v>0.67949999999999999</v>
      </c>
      <c r="W148" s="156">
        <v>0.78439999999999999</v>
      </c>
      <c r="X148" s="180"/>
      <c r="Y148" s="114">
        <f t="shared" si="2"/>
        <v>-3.9000000000000035E-2</v>
      </c>
      <c r="Z148" s="218" t="s">
        <v>1010</v>
      </c>
      <c r="AA148" s="180"/>
      <c r="AB148" s="114">
        <v>-1.1299999999999999E-2</v>
      </c>
      <c r="AC148" s="218" t="s">
        <v>992</v>
      </c>
    </row>
    <row r="149" spans="1:29" ht="15.95" customHeight="1" x14ac:dyDescent="0.25">
      <c r="A149" s="39"/>
      <c r="B149" s="45"/>
      <c r="C149" s="45"/>
      <c r="D149" s="45" t="s">
        <v>508</v>
      </c>
      <c r="E149" s="45" t="s">
        <v>509</v>
      </c>
      <c r="F149" s="45"/>
      <c r="G149" s="98">
        <v>496</v>
      </c>
      <c r="H149" s="337">
        <v>110600</v>
      </c>
      <c r="I149" s="341">
        <v>0.70450000000000002</v>
      </c>
      <c r="J149" s="341">
        <v>0.64249999999999996</v>
      </c>
      <c r="K149" s="342">
        <v>0.75980000000000003</v>
      </c>
      <c r="L149" s="45"/>
      <c r="M149" s="177">
        <v>517</v>
      </c>
      <c r="N149" s="257">
        <v>115200</v>
      </c>
      <c r="O149" s="178">
        <v>0.73150000000000004</v>
      </c>
      <c r="P149" s="178">
        <v>0.67490000000000006</v>
      </c>
      <c r="Q149" s="179">
        <v>0.78149999999999997</v>
      </c>
      <c r="R149" s="152"/>
      <c r="S149" s="153">
        <v>548</v>
      </c>
      <c r="T149" s="158">
        <v>114200</v>
      </c>
      <c r="U149" s="155">
        <v>0.72409999999999997</v>
      </c>
      <c r="V149" s="155">
        <v>0.66990000000000005</v>
      </c>
      <c r="W149" s="156">
        <v>0.77239999999999998</v>
      </c>
      <c r="X149" s="180"/>
      <c r="Y149" s="114">
        <f t="shared" si="2"/>
        <v>1.9599999999999951E-2</v>
      </c>
      <c r="Z149" s="218" t="s">
        <v>1010</v>
      </c>
      <c r="AA149" s="180"/>
      <c r="AB149" s="114">
        <v>-7.4000000000000003E-3</v>
      </c>
      <c r="AC149" s="218" t="s">
        <v>992</v>
      </c>
    </row>
    <row r="150" spans="1:29" ht="15.95" customHeight="1" x14ac:dyDescent="0.25">
      <c r="A150" s="39"/>
      <c r="B150" s="45"/>
      <c r="C150" s="45"/>
      <c r="D150" s="45" t="s">
        <v>510</v>
      </c>
      <c r="E150" s="45" t="s">
        <v>511</v>
      </c>
      <c r="F150" s="45"/>
      <c r="G150" s="98">
        <v>520</v>
      </c>
      <c r="H150" s="337">
        <v>65400</v>
      </c>
      <c r="I150" s="341">
        <v>0.76170000000000004</v>
      </c>
      <c r="J150" s="341">
        <v>0.7056</v>
      </c>
      <c r="K150" s="342">
        <v>0.81</v>
      </c>
      <c r="L150" s="45"/>
      <c r="M150" s="177">
        <v>536</v>
      </c>
      <c r="N150" s="257">
        <v>66500</v>
      </c>
      <c r="O150" s="178">
        <v>0.77159999999999995</v>
      </c>
      <c r="P150" s="178">
        <v>0.72060000000000002</v>
      </c>
      <c r="Q150" s="179">
        <v>0.81569999999999998</v>
      </c>
      <c r="R150" s="152"/>
      <c r="S150" s="153">
        <v>558</v>
      </c>
      <c r="T150" s="158">
        <v>60900</v>
      </c>
      <c r="U150" s="155">
        <v>0.70640000000000003</v>
      </c>
      <c r="V150" s="155">
        <v>0.65180000000000005</v>
      </c>
      <c r="W150" s="156">
        <v>0.75560000000000005</v>
      </c>
      <c r="X150" s="180"/>
      <c r="Y150" s="114">
        <f t="shared" si="2"/>
        <v>-5.5300000000000016E-2</v>
      </c>
      <c r="Z150" s="283" t="s">
        <v>1010</v>
      </c>
      <c r="AA150" s="180"/>
      <c r="AB150" s="114">
        <v>-6.5199999999999994E-2</v>
      </c>
      <c r="AC150" s="89" t="s">
        <v>988</v>
      </c>
    </row>
    <row r="151" spans="1:29" ht="15.95" customHeight="1" x14ac:dyDescent="0.25">
      <c r="A151" s="39"/>
      <c r="B151" s="45"/>
      <c r="C151" s="45"/>
      <c r="D151" s="45" t="s">
        <v>512</v>
      </c>
      <c r="E151" s="45" t="s">
        <v>513</v>
      </c>
      <c r="F151" s="45"/>
      <c r="G151" s="98">
        <v>954</v>
      </c>
      <c r="H151" s="337">
        <v>320400</v>
      </c>
      <c r="I151" s="341">
        <v>0.74390000000000001</v>
      </c>
      <c r="J151" s="341">
        <v>0.70299999999999996</v>
      </c>
      <c r="K151" s="342">
        <v>0.78090000000000004</v>
      </c>
      <c r="L151" s="45"/>
      <c r="M151" s="177">
        <v>966</v>
      </c>
      <c r="N151" s="257">
        <v>337000</v>
      </c>
      <c r="O151" s="178">
        <v>0.77890000000000004</v>
      </c>
      <c r="P151" s="178">
        <v>0.7419</v>
      </c>
      <c r="Q151" s="179">
        <v>0.81189999999999996</v>
      </c>
      <c r="R151" s="152"/>
      <c r="S151" s="153">
        <v>824</v>
      </c>
      <c r="T151" s="158">
        <v>325800</v>
      </c>
      <c r="U151" s="155">
        <v>0.751</v>
      </c>
      <c r="V151" s="155">
        <v>0.71140000000000003</v>
      </c>
      <c r="W151" s="156">
        <v>0.78690000000000004</v>
      </c>
      <c r="X151" s="180"/>
      <c r="Y151" s="114">
        <f t="shared" si="2"/>
        <v>7.0999999999999952E-3</v>
      </c>
      <c r="Z151" s="283" t="s">
        <v>1010</v>
      </c>
      <c r="AA151" s="180"/>
      <c r="AB151" s="114">
        <v>-2.7900000000000001E-2</v>
      </c>
      <c r="AC151" s="283" t="s">
        <v>992</v>
      </c>
    </row>
    <row r="152" spans="1:29" ht="15.95" customHeight="1" x14ac:dyDescent="0.25">
      <c r="A152" s="39"/>
      <c r="B152" s="45"/>
      <c r="C152" s="45"/>
      <c r="D152" s="45" t="s">
        <v>514</v>
      </c>
      <c r="E152" s="45" t="s">
        <v>218</v>
      </c>
      <c r="F152" s="45"/>
      <c r="G152" s="98">
        <v>1006</v>
      </c>
      <c r="H152" s="337">
        <v>202300</v>
      </c>
      <c r="I152" s="341">
        <v>0.76529999999999998</v>
      </c>
      <c r="J152" s="341">
        <v>0.72809999999999997</v>
      </c>
      <c r="K152" s="342">
        <v>0.79879999999999995</v>
      </c>
      <c r="L152" s="45"/>
      <c r="M152" s="177">
        <v>1099</v>
      </c>
      <c r="N152" s="257">
        <v>203400</v>
      </c>
      <c r="O152" s="178">
        <v>0.76629999999999998</v>
      </c>
      <c r="P152" s="178">
        <v>0.7329</v>
      </c>
      <c r="Q152" s="179">
        <v>0.79669999999999996</v>
      </c>
      <c r="R152" s="152"/>
      <c r="S152" s="153">
        <v>670</v>
      </c>
      <c r="T152" s="158">
        <v>205200</v>
      </c>
      <c r="U152" s="155">
        <v>0.76910000000000001</v>
      </c>
      <c r="V152" s="155">
        <v>0.72629999999999995</v>
      </c>
      <c r="W152" s="156">
        <v>0.80700000000000005</v>
      </c>
      <c r="X152" s="180"/>
      <c r="Y152" s="114">
        <f t="shared" si="2"/>
        <v>3.8000000000000256E-3</v>
      </c>
      <c r="Z152" s="283" t="s">
        <v>1010</v>
      </c>
      <c r="AA152" s="180"/>
      <c r="AB152" s="114">
        <v>2.8E-3</v>
      </c>
      <c r="AC152" s="283" t="s">
        <v>992</v>
      </c>
    </row>
    <row r="153" spans="1:29" ht="15.95" customHeight="1" x14ac:dyDescent="0.25">
      <c r="A153" s="39"/>
      <c r="B153" s="45"/>
      <c r="C153" s="45"/>
      <c r="D153" s="45" t="s">
        <v>517</v>
      </c>
      <c r="E153" s="45" t="s">
        <v>518</v>
      </c>
      <c r="F153" s="45"/>
      <c r="G153" s="98">
        <v>501</v>
      </c>
      <c r="H153" s="337">
        <v>183800</v>
      </c>
      <c r="I153" s="341">
        <v>0.76519999999999999</v>
      </c>
      <c r="J153" s="341">
        <v>0.71260000000000001</v>
      </c>
      <c r="K153" s="342">
        <v>0.81069999999999998</v>
      </c>
      <c r="L153" s="45"/>
      <c r="M153" s="177">
        <v>2124</v>
      </c>
      <c r="N153" s="257">
        <v>192500</v>
      </c>
      <c r="O153" s="178">
        <v>0.79339999999999999</v>
      </c>
      <c r="P153" s="178">
        <v>0.76990000000000003</v>
      </c>
      <c r="Q153" s="179">
        <v>0.81510000000000005</v>
      </c>
      <c r="R153" s="152"/>
      <c r="S153" s="153">
        <v>1942</v>
      </c>
      <c r="T153" s="158">
        <v>189100</v>
      </c>
      <c r="U153" s="155">
        <v>0.77429999999999999</v>
      </c>
      <c r="V153" s="155">
        <v>0.74760000000000004</v>
      </c>
      <c r="W153" s="156">
        <v>0.79890000000000005</v>
      </c>
      <c r="X153" s="180"/>
      <c r="Y153" s="114">
        <f t="shared" si="2"/>
        <v>9.099999999999997E-3</v>
      </c>
      <c r="Z153" s="283" t="s">
        <v>1010</v>
      </c>
      <c r="AA153" s="180"/>
      <c r="AB153" s="114">
        <v>-1.9099999999999999E-2</v>
      </c>
      <c r="AC153" s="283" t="s">
        <v>992</v>
      </c>
    </row>
    <row r="154" spans="1:29" ht="15.95" customHeight="1" x14ac:dyDescent="0.25">
      <c r="A154" s="39"/>
      <c r="B154" s="45"/>
      <c r="C154" s="45"/>
      <c r="D154" s="45" t="s">
        <v>519</v>
      </c>
      <c r="E154" s="45" t="s">
        <v>520</v>
      </c>
      <c r="F154" s="45"/>
      <c r="G154" s="98">
        <v>2034</v>
      </c>
      <c r="H154" s="337">
        <v>131400</v>
      </c>
      <c r="I154" s="341">
        <v>0.78810000000000002</v>
      </c>
      <c r="J154" s="341">
        <v>0.76070000000000004</v>
      </c>
      <c r="K154" s="342">
        <v>0.81310000000000004</v>
      </c>
      <c r="L154" s="45"/>
      <c r="M154" s="177">
        <v>550</v>
      </c>
      <c r="N154" s="257">
        <v>129200</v>
      </c>
      <c r="O154" s="178">
        <v>0.77210000000000001</v>
      </c>
      <c r="P154" s="178">
        <v>0.72260000000000002</v>
      </c>
      <c r="Q154" s="179">
        <v>0.81499999999999995</v>
      </c>
      <c r="R154" s="152"/>
      <c r="S154" s="153">
        <v>458</v>
      </c>
      <c r="T154" s="158">
        <v>126700</v>
      </c>
      <c r="U154" s="155">
        <v>0.75529999999999997</v>
      </c>
      <c r="V154" s="155">
        <v>0.70109999999999995</v>
      </c>
      <c r="W154" s="156">
        <v>0.8024</v>
      </c>
      <c r="X154" s="180"/>
      <c r="Y154" s="114">
        <f t="shared" si="2"/>
        <v>-3.2800000000000051E-2</v>
      </c>
      <c r="Z154" s="283" t="s">
        <v>1010</v>
      </c>
      <c r="AA154" s="180"/>
      <c r="AB154" s="114">
        <v>-1.6799999999999999E-2</v>
      </c>
      <c r="AC154" s="283" t="s">
        <v>992</v>
      </c>
    </row>
    <row r="155" spans="1:29" ht="15.95" customHeight="1" x14ac:dyDescent="0.25">
      <c r="A155" s="39"/>
      <c r="B155" s="45"/>
      <c r="C155" s="45"/>
      <c r="D155" s="45" t="s">
        <v>521</v>
      </c>
      <c r="E155" s="45" t="s">
        <v>522</v>
      </c>
      <c r="F155" s="45"/>
      <c r="G155" s="98">
        <v>500</v>
      </c>
      <c r="H155" s="337">
        <v>97500</v>
      </c>
      <c r="I155" s="341">
        <v>0.79520000000000002</v>
      </c>
      <c r="J155" s="341">
        <v>0.74639999999999995</v>
      </c>
      <c r="K155" s="342">
        <v>0.83660000000000001</v>
      </c>
      <c r="L155" s="45"/>
      <c r="M155" s="177">
        <v>513</v>
      </c>
      <c r="N155" s="257">
        <v>84300</v>
      </c>
      <c r="O155" s="178">
        <v>0.68579999999999997</v>
      </c>
      <c r="P155" s="178">
        <v>0.62919999999999998</v>
      </c>
      <c r="Q155" s="179">
        <v>0.73740000000000006</v>
      </c>
      <c r="R155" s="152"/>
      <c r="S155" s="153">
        <v>513</v>
      </c>
      <c r="T155" s="158">
        <v>91300</v>
      </c>
      <c r="U155" s="155">
        <v>0.74170000000000003</v>
      </c>
      <c r="V155" s="155">
        <v>0.69269999999999998</v>
      </c>
      <c r="W155" s="156">
        <v>0.7853</v>
      </c>
      <c r="X155" s="180"/>
      <c r="Y155" s="114">
        <f t="shared" si="2"/>
        <v>-5.3499999999999992E-2</v>
      </c>
      <c r="Z155" s="283" t="s">
        <v>1010</v>
      </c>
      <c r="AA155" s="180"/>
      <c r="AB155" s="114">
        <v>5.5899999999999998E-2</v>
      </c>
      <c r="AC155" s="283" t="s">
        <v>992</v>
      </c>
    </row>
    <row r="156" spans="1:29" ht="15.95" customHeight="1" x14ac:dyDescent="0.25">
      <c r="A156" s="39"/>
      <c r="B156" s="45"/>
      <c r="C156" s="45"/>
      <c r="D156" s="45" t="s">
        <v>523</v>
      </c>
      <c r="E156" s="45" t="s">
        <v>524</v>
      </c>
      <c r="F156" s="45"/>
      <c r="G156" s="98">
        <v>493</v>
      </c>
      <c r="H156" s="337">
        <v>154000</v>
      </c>
      <c r="I156" s="341">
        <v>0.6734</v>
      </c>
      <c r="J156" s="341">
        <v>0.61419999999999997</v>
      </c>
      <c r="K156" s="342">
        <v>0.72760000000000002</v>
      </c>
      <c r="L156" s="45"/>
      <c r="M156" s="177">
        <v>1156</v>
      </c>
      <c r="N156" s="257">
        <v>167300</v>
      </c>
      <c r="O156" s="178">
        <v>0.73060000000000003</v>
      </c>
      <c r="P156" s="178">
        <v>0.69520000000000004</v>
      </c>
      <c r="Q156" s="179">
        <v>0.76319999999999999</v>
      </c>
      <c r="R156" s="152"/>
      <c r="S156" s="153">
        <v>738</v>
      </c>
      <c r="T156" s="158">
        <v>166500</v>
      </c>
      <c r="U156" s="155">
        <v>0.72819999999999996</v>
      </c>
      <c r="V156" s="155">
        <v>0.68479999999999996</v>
      </c>
      <c r="W156" s="156">
        <v>0.76759999999999995</v>
      </c>
      <c r="X156" s="180"/>
      <c r="Y156" s="114">
        <f t="shared" si="2"/>
        <v>5.479999999999996E-2</v>
      </c>
      <c r="Z156" s="283" t="s">
        <v>1010</v>
      </c>
      <c r="AA156" s="180"/>
      <c r="AB156" s="114">
        <v>-2.3999999999999998E-3</v>
      </c>
      <c r="AC156" s="283" t="s">
        <v>992</v>
      </c>
    </row>
    <row r="157" spans="1:29" ht="15.95" customHeight="1" x14ac:dyDescent="0.25">
      <c r="A157" s="39"/>
      <c r="B157" s="45"/>
      <c r="C157" s="45"/>
      <c r="D157" s="45" t="s">
        <v>515</v>
      </c>
      <c r="E157" s="45" t="s">
        <v>516</v>
      </c>
      <c r="F157" s="45"/>
      <c r="G157" s="98">
        <v>1035</v>
      </c>
      <c r="H157" s="337">
        <v>117900</v>
      </c>
      <c r="I157" s="341">
        <v>0.7077</v>
      </c>
      <c r="J157" s="341">
        <v>0.66969999999999996</v>
      </c>
      <c r="K157" s="342">
        <v>0.74309999999999998</v>
      </c>
      <c r="L157" s="45"/>
      <c r="M157" s="177">
        <v>510</v>
      </c>
      <c r="N157" s="257">
        <v>125200</v>
      </c>
      <c r="O157" s="178">
        <v>0.74919999999999998</v>
      </c>
      <c r="P157" s="178">
        <v>0.69979999999999998</v>
      </c>
      <c r="Q157" s="179">
        <v>0.79279999999999995</v>
      </c>
      <c r="R157" s="152"/>
      <c r="S157" s="153">
        <v>580</v>
      </c>
      <c r="T157" s="158">
        <v>130300</v>
      </c>
      <c r="U157" s="155">
        <v>0.78</v>
      </c>
      <c r="V157" s="155">
        <v>0.73480000000000001</v>
      </c>
      <c r="W157" s="156">
        <v>0.81940000000000002</v>
      </c>
      <c r="X157" s="180"/>
      <c r="Y157" s="114">
        <f t="shared" si="2"/>
        <v>7.2300000000000031E-2</v>
      </c>
      <c r="Z157" s="283" t="s">
        <v>1010</v>
      </c>
      <c r="AA157" s="180"/>
      <c r="AB157" s="114">
        <v>3.0800000000000001E-2</v>
      </c>
      <c r="AC157" s="283" t="s">
        <v>992</v>
      </c>
    </row>
    <row r="158" spans="1:29" ht="15.95" customHeight="1" x14ac:dyDescent="0.25">
      <c r="A158" s="53"/>
      <c r="B158" s="45"/>
      <c r="C158" s="45"/>
      <c r="D158" s="45"/>
      <c r="E158" s="45"/>
      <c r="F158" s="45"/>
      <c r="G158" s="343"/>
      <c r="H158" s="337"/>
      <c r="I158" s="344"/>
      <c r="J158" s="344"/>
      <c r="K158" s="345"/>
      <c r="L158" s="45"/>
      <c r="M158" s="177"/>
      <c r="N158" s="257"/>
      <c r="O158" s="178"/>
      <c r="P158" s="178"/>
      <c r="Q158" s="179"/>
      <c r="R158" s="152"/>
      <c r="S158" s="153"/>
      <c r="T158" s="158"/>
      <c r="U158" s="155"/>
      <c r="V158" s="155"/>
      <c r="W158" s="156"/>
      <c r="X158" s="180"/>
      <c r="Y158" s="114"/>
      <c r="Z158" s="283"/>
      <c r="AA158" s="180"/>
      <c r="AB158" s="114"/>
      <c r="AC158" s="283"/>
    </row>
    <row r="159" spans="1:29" ht="15.95" customHeight="1" x14ac:dyDescent="0.25">
      <c r="A159" s="39" t="s">
        <v>7</v>
      </c>
      <c r="B159" s="45"/>
      <c r="C159" s="45"/>
      <c r="D159" s="45"/>
      <c r="E159" s="45"/>
      <c r="F159" s="45"/>
      <c r="G159" s="343"/>
      <c r="H159" s="337"/>
      <c r="I159" s="344"/>
      <c r="J159" s="344"/>
      <c r="K159" s="345"/>
      <c r="L159" s="45"/>
      <c r="M159" s="174"/>
      <c r="N159" s="259"/>
      <c r="O159" s="175"/>
      <c r="P159" s="175"/>
      <c r="Q159" s="176"/>
      <c r="R159" s="181"/>
      <c r="S159" s="182"/>
      <c r="T159" s="157"/>
      <c r="U159" s="183"/>
      <c r="V159" s="183"/>
      <c r="W159" s="184"/>
      <c r="X159" s="180"/>
      <c r="Y159" s="114"/>
      <c r="Z159" s="283"/>
      <c r="AA159" s="180"/>
      <c r="AB159" s="185"/>
      <c r="AC159" s="283"/>
    </row>
    <row r="160" spans="1:29" ht="15.95" customHeight="1" x14ac:dyDescent="0.25">
      <c r="A160" s="39"/>
      <c r="B160" s="45" t="s">
        <v>525</v>
      </c>
      <c r="C160" s="52" t="s">
        <v>177</v>
      </c>
      <c r="D160" s="45"/>
      <c r="E160" s="45"/>
      <c r="F160" s="45"/>
      <c r="G160" s="98">
        <v>3046</v>
      </c>
      <c r="H160" s="337">
        <v>325500</v>
      </c>
      <c r="I160" s="341">
        <v>0.78090000000000004</v>
      </c>
      <c r="J160" s="341">
        <v>0.7571</v>
      </c>
      <c r="K160" s="342">
        <v>0.80310000000000004</v>
      </c>
      <c r="L160" s="45"/>
      <c r="M160" s="177">
        <v>3300</v>
      </c>
      <c r="N160" s="257">
        <v>326200</v>
      </c>
      <c r="O160" s="178">
        <v>0.78259999999999996</v>
      </c>
      <c r="P160" s="178">
        <v>0.7631</v>
      </c>
      <c r="Q160" s="179">
        <v>0.80100000000000005</v>
      </c>
      <c r="R160" s="181"/>
      <c r="S160" s="153">
        <v>2919</v>
      </c>
      <c r="T160" s="158">
        <v>329500</v>
      </c>
      <c r="U160" s="155">
        <v>0.79179999999999995</v>
      </c>
      <c r="V160" s="155">
        <v>0.77129999999999999</v>
      </c>
      <c r="W160" s="156">
        <v>0.81079999999999997</v>
      </c>
      <c r="X160" s="180"/>
      <c r="Y160" s="114">
        <f t="shared" si="2"/>
        <v>1.089999999999991E-2</v>
      </c>
      <c r="Z160" s="283" t="s">
        <v>1010</v>
      </c>
      <c r="AA160" s="180"/>
      <c r="AB160" s="114">
        <v>9.1999999999999998E-3</v>
      </c>
      <c r="AC160" s="283" t="s">
        <v>992</v>
      </c>
    </row>
    <row r="161" spans="1:29" ht="15.95" customHeight="1" x14ac:dyDescent="0.25">
      <c r="A161" s="39"/>
      <c r="B161" s="45" t="s">
        <v>526</v>
      </c>
      <c r="C161" s="52" t="s">
        <v>203</v>
      </c>
      <c r="D161" s="45"/>
      <c r="E161" s="45"/>
      <c r="F161" s="45"/>
      <c r="G161" s="98">
        <v>6055</v>
      </c>
      <c r="H161" s="337">
        <v>744700</v>
      </c>
      <c r="I161" s="341">
        <v>0.76659999999999995</v>
      </c>
      <c r="J161" s="341">
        <v>0.75119999999999998</v>
      </c>
      <c r="K161" s="342">
        <v>0.78139999999999998</v>
      </c>
      <c r="L161" s="45"/>
      <c r="M161" s="177">
        <v>6665</v>
      </c>
      <c r="N161" s="257">
        <v>922100</v>
      </c>
      <c r="O161" s="178">
        <v>0.76529999999999998</v>
      </c>
      <c r="P161" s="178">
        <v>0.75109999999999999</v>
      </c>
      <c r="Q161" s="179">
        <v>0.77900000000000003</v>
      </c>
      <c r="R161" s="181"/>
      <c r="S161" s="153">
        <v>5657</v>
      </c>
      <c r="T161" s="158">
        <v>771000</v>
      </c>
      <c r="U161" s="155">
        <v>0.78600000000000003</v>
      </c>
      <c r="V161" s="155">
        <v>0.77070000000000005</v>
      </c>
      <c r="W161" s="156">
        <v>0.80059999999999998</v>
      </c>
      <c r="X161" s="180"/>
      <c r="Y161" s="114">
        <f t="shared" si="2"/>
        <v>1.9400000000000084E-2</v>
      </c>
      <c r="Z161" s="283" t="s">
        <v>1010</v>
      </c>
      <c r="AA161" s="180"/>
      <c r="AB161" s="114">
        <v>2.07E-2</v>
      </c>
      <c r="AC161" s="89" t="s">
        <v>987</v>
      </c>
    </row>
    <row r="162" spans="1:29" ht="15.95" customHeight="1" x14ac:dyDescent="0.25">
      <c r="A162" s="39"/>
      <c r="B162" s="45"/>
      <c r="C162" s="45"/>
      <c r="D162" s="45" t="s">
        <v>527</v>
      </c>
      <c r="E162" s="45" t="s">
        <v>528</v>
      </c>
      <c r="F162" s="45"/>
      <c r="G162" s="98">
        <v>494</v>
      </c>
      <c r="H162" s="337">
        <v>76400</v>
      </c>
      <c r="I162" s="341">
        <v>0.75249999999999995</v>
      </c>
      <c r="J162" s="341">
        <v>0.69979999999999998</v>
      </c>
      <c r="K162" s="342">
        <v>0.79859999999999998</v>
      </c>
      <c r="L162" s="45"/>
      <c r="M162" s="177">
        <v>536</v>
      </c>
      <c r="N162" s="257">
        <v>75300</v>
      </c>
      <c r="O162" s="178">
        <v>0.73799999999999999</v>
      </c>
      <c r="P162" s="178">
        <v>0.68679999999999997</v>
      </c>
      <c r="Q162" s="179">
        <v>0.78349999999999997</v>
      </c>
      <c r="R162" s="152"/>
      <c r="S162" s="153">
        <v>478</v>
      </c>
      <c r="T162" s="158">
        <v>77200</v>
      </c>
      <c r="U162" s="155">
        <v>0.75549999999999995</v>
      </c>
      <c r="V162" s="155">
        <v>0.70350000000000001</v>
      </c>
      <c r="W162" s="156">
        <v>0.80100000000000005</v>
      </c>
      <c r="X162" s="180"/>
      <c r="Y162" s="114">
        <f t="shared" si="2"/>
        <v>3.0000000000000027E-3</v>
      </c>
      <c r="Z162" s="283" t="s">
        <v>1010</v>
      </c>
      <c r="AA162" s="180"/>
      <c r="AB162" s="114">
        <v>1.7500000000000002E-2</v>
      </c>
      <c r="AC162" s="283" t="s">
        <v>992</v>
      </c>
    </row>
    <row r="163" spans="1:29" ht="15.95" customHeight="1" x14ac:dyDescent="0.25">
      <c r="A163" s="39"/>
      <c r="B163" s="45"/>
      <c r="C163" s="45"/>
      <c r="D163" s="45" t="s">
        <v>529</v>
      </c>
      <c r="E163" s="45" t="s">
        <v>530</v>
      </c>
      <c r="F163" s="45"/>
      <c r="G163" s="98">
        <v>993</v>
      </c>
      <c r="H163" s="337">
        <v>128100</v>
      </c>
      <c r="I163" s="341">
        <v>0.76119999999999999</v>
      </c>
      <c r="J163" s="341">
        <v>0.72140000000000004</v>
      </c>
      <c r="K163" s="342">
        <v>0.79700000000000004</v>
      </c>
      <c r="L163" s="45"/>
      <c r="M163" s="177">
        <v>1018</v>
      </c>
      <c r="N163" s="257">
        <v>129200</v>
      </c>
      <c r="O163" s="178">
        <v>0.76300000000000001</v>
      </c>
      <c r="P163" s="178">
        <v>0.72719999999999996</v>
      </c>
      <c r="Q163" s="179">
        <v>0.79549999999999998</v>
      </c>
      <c r="R163" s="152"/>
      <c r="S163" s="153">
        <v>725</v>
      </c>
      <c r="T163" s="158">
        <v>128000</v>
      </c>
      <c r="U163" s="155">
        <v>0.75319999999999998</v>
      </c>
      <c r="V163" s="155">
        <v>0.70960000000000001</v>
      </c>
      <c r="W163" s="156">
        <v>0.79220000000000002</v>
      </c>
      <c r="X163" s="180"/>
      <c r="Y163" s="114">
        <f t="shared" si="2"/>
        <v>-8.0000000000000071E-3</v>
      </c>
      <c r="Z163" s="283" t="s">
        <v>1010</v>
      </c>
      <c r="AA163" s="180"/>
      <c r="AB163" s="114">
        <v>-9.7999999999999997E-3</v>
      </c>
      <c r="AC163" s="283" t="s">
        <v>992</v>
      </c>
    </row>
    <row r="164" spans="1:29" ht="15.95" customHeight="1" x14ac:dyDescent="0.25">
      <c r="A164" s="39"/>
      <c r="B164" s="45"/>
      <c r="C164" s="45"/>
      <c r="D164" s="45" t="s">
        <v>531</v>
      </c>
      <c r="E164" s="45" t="s">
        <v>532</v>
      </c>
      <c r="F164" s="45"/>
      <c r="G164" s="98">
        <v>499</v>
      </c>
      <c r="H164" s="337">
        <v>84300</v>
      </c>
      <c r="I164" s="341">
        <v>0.74119999999999997</v>
      </c>
      <c r="J164" s="341">
        <v>0.68369999999999997</v>
      </c>
      <c r="K164" s="342">
        <v>0.79149999999999998</v>
      </c>
      <c r="L164" s="45"/>
      <c r="M164" s="177">
        <v>532</v>
      </c>
      <c r="N164" s="257">
        <v>80100</v>
      </c>
      <c r="O164" s="178">
        <v>0.70209999999999995</v>
      </c>
      <c r="P164" s="178">
        <v>0.64880000000000004</v>
      </c>
      <c r="Q164" s="179">
        <v>0.75049999999999994</v>
      </c>
      <c r="R164" s="152"/>
      <c r="S164" s="153">
        <v>504</v>
      </c>
      <c r="T164" s="158">
        <v>79100</v>
      </c>
      <c r="U164" s="155">
        <v>0.69279999999999997</v>
      </c>
      <c r="V164" s="155">
        <v>0.63580000000000003</v>
      </c>
      <c r="W164" s="156">
        <v>0.74439999999999995</v>
      </c>
      <c r="X164" s="180"/>
      <c r="Y164" s="114">
        <f t="shared" si="2"/>
        <v>-4.8399999999999999E-2</v>
      </c>
      <c r="Z164" s="283" t="s">
        <v>1010</v>
      </c>
      <c r="AA164" s="180"/>
      <c r="AB164" s="114">
        <v>-9.2999999999999992E-3</v>
      </c>
      <c r="AC164" s="283" t="s">
        <v>992</v>
      </c>
    </row>
    <row r="165" spans="1:29" ht="15.95" customHeight="1" x14ac:dyDescent="0.25">
      <c r="A165" s="39"/>
      <c r="B165" s="45"/>
      <c r="C165" s="45"/>
      <c r="D165" s="45" t="s">
        <v>533</v>
      </c>
      <c r="E165" s="45" t="s">
        <v>534</v>
      </c>
      <c r="F165" s="45"/>
      <c r="G165" s="98">
        <v>497</v>
      </c>
      <c r="H165" s="337">
        <v>83600</v>
      </c>
      <c r="I165" s="341">
        <v>0.72829999999999995</v>
      </c>
      <c r="J165" s="341">
        <v>0.66920000000000002</v>
      </c>
      <c r="K165" s="342">
        <v>0.78039999999999998</v>
      </c>
      <c r="L165" s="45"/>
      <c r="M165" s="177">
        <v>568</v>
      </c>
      <c r="N165" s="257">
        <v>86100</v>
      </c>
      <c r="O165" s="178">
        <v>0.75139999999999996</v>
      </c>
      <c r="P165" s="178">
        <v>0.70679999999999998</v>
      </c>
      <c r="Q165" s="179">
        <v>0.7913</v>
      </c>
      <c r="R165" s="152"/>
      <c r="S165" s="153">
        <v>447</v>
      </c>
      <c r="T165" s="158">
        <v>78700</v>
      </c>
      <c r="U165" s="155">
        <v>0.68920000000000003</v>
      </c>
      <c r="V165" s="155">
        <v>0.63449999999999995</v>
      </c>
      <c r="W165" s="156">
        <v>0.73909999999999998</v>
      </c>
      <c r="X165" s="180"/>
      <c r="Y165" s="114">
        <f t="shared" si="2"/>
        <v>-3.9099999999999913E-2</v>
      </c>
      <c r="Z165" s="283" t="s">
        <v>1010</v>
      </c>
      <c r="AA165" s="180"/>
      <c r="AB165" s="114">
        <v>-6.2199999999999998E-2</v>
      </c>
      <c r="AC165" s="283" t="s">
        <v>992</v>
      </c>
    </row>
    <row r="166" spans="1:29" ht="15.95" customHeight="1" x14ac:dyDescent="0.25">
      <c r="A166" s="39"/>
      <c r="B166" s="45"/>
      <c r="C166" s="45"/>
      <c r="D166" s="45" t="s">
        <v>535</v>
      </c>
      <c r="E166" s="45" t="s">
        <v>536</v>
      </c>
      <c r="F166" s="45"/>
      <c r="G166" s="98">
        <v>500</v>
      </c>
      <c r="H166" s="337">
        <v>250300</v>
      </c>
      <c r="I166" s="341">
        <v>0.80879999999999996</v>
      </c>
      <c r="J166" s="341">
        <v>0.75990000000000002</v>
      </c>
      <c r="K166" s="342">
        <v>0.8498</v>
      </c>
      <c r="L166" s="45"/>
      <c r="M166" s="177">
        <v>544</v>
      </c>
      <c r="N166" s="257">
        <v>253400</v>
      </c>
      <c r="O166" s="178">
        <v>0.81620000000000004</v>
      </c>
      <c r="P166" s="178">
        <v>0.77280000000000004</v>
      </c>
      <c r="Q166" s="179">
        <v>0.85289999999999999</v>
      </c>
      <c r="R166" s="152"/>
      <c r="S166" s="153">
        <v>505</v>
      </c>
      <c r="T166" s="158">
        <v>254400</v>
      </c>
      <c r="U166" s="155">
        <v>0.81699999999999995</v>
      </c>
      <c r="V166" s="155">
        <v>0.77359999999999995</v>
      </c>
      <c r="W166" s="156">
        <v>0.85360000000000003</v>
      </c>
      <c r="X166" s="180"/>
      <c r="Y166" s="114">
        <f t="shared" si="2"/>
        <v>8.1999999999999851E-3</v>
      </c>
      <c r="Z166" s="283" t="s">
        <v>1010</v>
      </c>
      <c r="AA166" s="180"/>
      <c r="AB166" s="114">
        <v>8.0000000000000004E-4</v>
      </c>
      <c r="AC166" s="283" t="s">
        <v>992</v>
      </c>
    </row>
    <row r="167" spans="1:29" ht="15.95" customHeight="1" x14ac:dyDescent="0.25">
      <c r="A167" s="39"/>
      <c r="B167" s="45"/>
      <c r="C167" s="45"/>
      <c r="D167" s="45" t="s">
        <v>537</v>
      </c>
      <c r="E167" s="45" t="s">
        <v>538</v>
      </c>
      <c r="F167" s="45"/>
      <c r="G167" s="98">
        <v>1025</v>
      </c>
      <c r="H167" s="337">
        <v>212300</v>
      </c>
      <c r="I167" s="341">
        <v>0.77110000000000001</v>
      </c>
      <c r="J167" s="341">
        <v>0.72760000000000002</v>
      </c>
      <c r="K167" s="342">
        <v>0.8095</v>
      </c>
      <c r="L167" s="45"/>
      <c r="M167" s="177">
        <v>1123</v>
      </c>
      <c r="N167" s="257">
        <v>221100</v>
      </c>
      <c r="O167" s="178">
        <v>0.79949999999999999</v>
      </c>
      <c r="P167" s="178">
        <v>0.76700000000000002</v>
      </c>
      <c r="Q167" s="179">
        <v>0.82850000000000001</v>
      </c>
      <c r="R167" s="152"/>
      <c r="S167" s="153">
        <v>674</v>
      </c>
      <c r="T167" s="158">
        <v>213700</v>
      </c>
      <c r="U167" s="155">
        <v>0.76910000000000001</v>
      </c>
      <c r="V167" s="155">
        <v>0.72460000000000002</v>
      </c>
      <c r="W167" s="156">
        <v>0.80840000000000001</v>
      </c>
      <c r="X167" s="180"/>
      <c r="Y167" s="114">
        <f t="shared" si="2"/>
        <v>-2.0000000000000018E-3</v>
      </c>
      <c r="Z167" s="283" t="s">
        <v>1010</v>
      </c>
      <c r="AA167" s="180"/>
      <c r="AB167" s="114">
        <v>-3.04E-2</v>
      </c>
      <c r="AC167" s="283" t="s">
        <v>992</v>
      </c>
    </row>
    <row r="168" spans="1:29" ht="15.95" customHeight="1" x14ac:dyDescent="0.25">
      <c r="A168" s="39"/>
      <c r="B168" s="45"/>
      <c r="C168" s="45"/>
      <c r="D168" s="45" t="s">
        <v>539</v>
      </c>
      <c r="E168" s="45" t="s">
        <v>540</v>
      </c>
      <c r="F168" s="45"/>
      <c r="G168" s="98">
        <v>511</v>
      </c>
      <c r="H168" s="337">
        <v>65000</v>
      </c>
      <c r="I168" s="341">
        <v>0.8034</v>
      </c>
      <c r="J168" s="341">
        <v>0.74929999999999997</v>
      </c>
      <c r="K168" s="342">
        <v>0.84819999999999995</v>
      </c>
      <c r="L168" s="45"/>
      <c r="M168" s="177">
        <v>532</v>
      </c>
      <c r="N168" s="257">
        <v>65500</v>
      </c>
      <c r="O168" s="178">
        <v>0.80679999999999996</v>
      </c>
      <c r="P168" s="178">
        <v>0.75590000000000002</v>
      </c>
      <c r="Q168" s="179">
        <v>0.84919999999999995</v>
      </c>
      <c r="R168" s="152"/>
      <c r="S168" s="153">
        <v>497</v>
      </c>
      <c r="T168" s="158">
        <v>63800</v>
      </c>
      <c r="U168" s="155">
        <v>0.78620000000000001</v>
      </c>
      <c r="V168" s="155">
        <v>0.73180000000000001</v>
      </c>
      <c r="W168" s="156">
        <v>0.83209999999999995</v>
      </c>
      <c r="X168" s="180"/>
      <c r="Y168" s="114">
        <f t="shared" si="2"/>
        <v>-1.7199999999999993E-2</v>
      </c>
      <c r="Z168" s="283" t="s">
        <v>1010</v>
      </c>
      <c r="AA168" s="180"/>
      <c r="AB168" s="114">
        <v>-2.06E-2</v>
      </c>
      <c r="AC168" s="283" t="s">
        <v>992</v>
      </c>
    </row>
    <row r="169" spans="1:29" ht="15.95" customHeight="1" x14ac:dyDescent="0.25">
      <c r="A169" s="39"/>
      <c r="B169" s="45"/>
      <c r="C169" s="45"/>
      <c r="D169" s="45" t="s">
        <v>541</v>
      </c>
      <c r="E169" s="45" t="s">
        <v>542</v>
      </c>
      <c r="F169" s="45"/>
      <c r="G169" s="98">
        <v>500</v>
      </c>
      <c r="H169" s="337">
        <v>38600</v>
      </c>
      <c r="I169" s="341">
        <v>0.69140000000000001</v>
      </c>
      <c r="J169" s="341">
        <v>0.62490000000000001</v>
      </c>
      <c r="K169" s="342">
        <v>0.75080000000000002</v>
      </c>
      <c r="L169" s="45"/>
      <c r="M169" s="177">
        <v>528</v>
      </c>
      <c r="N169" s="257">
        <v>39000</v>
      </c>
      <c r="O169" s="178">
        <v>0.70150000000000001</v>
      </c>
      <c r="P169" s="178">
        <v>0.64680000000000004</v>
      </c>
      <c r="Q169" s="179">
        <v>0.751</v>
      </c>
      <c r="R169" s="152"/>
      <c r="S169" s="153">
        <v>521</v>
      </c>
      <c r="T169" s="158">
        <v>42600</v>
      </c>
      <c r="U169" s="155">
        <v>0.76910000000000001</v>
      </c>
      <c r="V169" s="155">
        <v>0.72040000000000004</v>
      </c>
      <c r="W169" s="156">
        <v>0.81159999999999999</v>
      </c>
      <c r="X169" s="180"/>
      <c r="Y169" s="114">
        <f t="shared" si="2"/>
        <v>7.7699999999999991E-2</v>
      </c>
      <c r="Z169" s="283" t="s">
        <v>1010</v>
      </c>
      <c r="AA169" s="180"/>
      <c r="AB169" s="114">
        <v>6.7599999999999993E-2</v>
      </c>
      <c r="AC169" s="89" t="s">
        <v>987</v>
      </c>
    </row>
    <row r="170" spans="1:29" ht="15.95" customHeight="1" x14ac:dyDescent="0.25">
      <c r="A170" s="39"/>
      <c r="B170" s="45"/>
      <c r="C170" s="45"/>
      <c r="D170" s="45" t="s">
        <v>543</v>
      </c>
      <c r="E170" s="45" t="s">
        <v>544</v>
      </c>
      <c r="F170" s="45"/>
      <c r="G170" s="98">
        <v>490</v>
      </c>
      <c r="H170" s="337">
        <v>71700</v>
      </c>
      <c r="I170" s="341">
        <v>0.80330000000000001</v>
      </c>
      <c r="J170" s="341">
        <v>0.73880000000000001</v>
      </c>
      <c r="K170" s="342">
        <v>0.85499999999999998</v>
      </c>
      <c r="L170" s="45"/>
      <c r="M170" s="177">
        <v>558</v>
      </c>
      <c r="N170" s="257">
        <v>70000</v>
      </c>
      <c r="O170" s="178">
        <v>0.7843</v>
      </c>
      <c r="P170" s="178">
        <v>0.73570000000000002</v>
      </c>
      <c r="Q170" s="179">
        <v>0.82609999999999995</v>
      </c>
      <c r="R170" s="152"/>
      <c r="S170" s="153">
        <v>477</v>
      </c>
      <c r="T170" s="158">
        <v>70600</v>
      </c>
      <c r="U170" s="155">
        <v>0.79269999999999996</v>
      </c>
      <c r="V170" s="155">
        <v>0.74329999999999996</v>
      </c>
      <c r="W170" s="156">
        <v>0.83479999999999999</v>
      </c>
      <c r="X170" s="180"/>
      <c r="Y170" s="114">
        <f t="shared" si="2"/>
        <v>-1.0600000000000054E-2</v>
      </c>
      <c r="Z170" s="283" t="s">
        <v>1010</v>
      </c>
      <c r="AA170" s="180"/>
      <c r="AB170" s="114">
        <v>8.3999999999999995E-3</v>
      </c>
      <c r="AC170" s="283" t="s">
        <v>992</v>
      </c>
    </row>
    <row r="171" spans="1:29" ht="15.95" customHeight="1" x14ac:dyDescent="0.25">
      <c r="A171" s="39"/>
      <c r="B171" s="45"/>
      <c r="C171" s="45"/>
      <c r="D171" s="45" t="s">
        <v>545</v>
      </c>
      <c r="E171" s="45" t="s">
        <v>546</v>
      </c>
      <c r="F171" s="45"/>
      <c r="G171" s="98">
        <v>511</v>
      </c>
      <c r="H171" s="337">
        <v>43100</v>
      </c>
      <c r="I171" s="341">
        <v>0.7429</v>
      </c>
      <c r="J171" s="341">
        <v>0.68789999999999996</v>
      </c>
      <c r="K171" s="342">
        <v>0.79120000000000001</v>
      </c>
      <c r="L171" s="45"/>
      <c r="M171" s="177">
        <v>556</v>
      </c>
      <c r="N171" s="257">
        <v>43100</v>
      </c>
      <c r="O171" s="178">
        <v>0.74719999999999998</v>
      </c>
      <c r="P171" s="178">
        <v>0.69669999999999999</v>
      </c>
      <c r="Q171" s="179">
        <v>0.79190000000000005</v>
      </c>
      <c r="R171" s="152"/>
      <c r="S171" s="153">
        <v>482</v>
      </c>
      <c r="T171" s="158">
        <v>43200</v>
      </c>
      <c r="U171" s="155">
        <v>0.75690000000000002</v>
      </c>
      <c r="V171" s="155">
        <v>0.70760000000000001</v>
      </c>
      <c r="W171" s="156">
        <v>0.80020000000000002</v>
      </c>
      <c r="X171" s="180"/>
      <c r="Y171" s="114">
        <f t="shared" si="2"/>
        <v>1.4000000000000012E-2</v>
      </c>
      <c r="Z171" s="283" t="s">
        <v>1010</v>
      </c>
      <c r="AA171" s="180"/>
      <c r="AB171" s="114">
        <v>9.7000000000000003E-3</v>
      </c>
      <c r="AC171" s="283" t="s">
        <v>992</v>
      </c>
    </row>
    <row r="172" spans="1:29" ht="15.95" customHeight="1" x14ac:dyDescent="0.25">
      <c r="A172" s="39"/>
      <c r="B172" s="45"/>
      <c r="C172" s="45"/>
      <c r="D172" s="45" t="s">
        <v>547</v>
      </c>
      <c r="E172" s="45" t="s">
        <v>548</v>
      </c>
      <c r="F172" s="45"/>
      <c r="G172" s="98">
        <v>515</v>
      </c>
      <c r="H172" s="337">
        <v>34400</v>
      </c>
      <c r="I172" s="341">
        <v>0.77390000000000003</v>
      </c>
      <c r="J172" s="341">
        <v>0.72</v>
      </c>
      <c r="K172" s="342">
        <v>0.82</v>
      </c>
      <c r="L172" s="45"/>
      <c r="M172" s="177">
        <v>556</v>
      </c>
      <c r="N172" s="257">
        <v>34300</v>
      </c>
      <c r="O172" s="178">
        <v>0.76870000000000005</v>
      </c>
      <c r="P172" s="178">
        <v>0.71879999999999999</v>
      </c>
      <c r="Q172" s="179">
        <v>0.81200000000000006</v>
      </c>
      <c r="R172" s="152"/>
      <c r="S172" s="153">
        <v>480</v>
      </c>
      <c r="T172" s="158">
        <v>35300</v>
      </c>
      <c r="U172" s="155">
        <v>0.78969999999999996</v>
      </c>
      <c r="V172" s="155">
        <v>0.73880000000000001</v>
      </c>
      <c r="W172" s="156">
        <v>0.83299999999999996</v>
      </c>
      <c r="X172" s="180"/>
      <c r="Y172" s="114">
        <f t="shared" si="2"/>
        <v>1.5799999999999925E-2</v>
      </c>
      <c r="Z172" s="283" t="s">
        <v>1010</v>
      </c>
      <c r="AA172" s="180"/>
      <c r="AB172" s="114">
        <v>2.1000000000000001E-2</v>
      </c>
      <c r="AC172" s="283" t="s">
        <v>992</v>
      </c>
    </row>
    <row r="173" spans="1:29" ht="15.95" customHeight="1" x14ac:dyDescent="0.25">
      <c r="A173" s="39"/>
      <c r="B173" s="45"/>
      <c r="C173" s="45"/>
      <c r="D173" s="45" t="s">
        <v>549</v>
      </c>
      <c r="E173" s="45" t="s">
        <v>550</v>
      </c>
      <c r="F173" s="45"/>
      <c r="G173" s="98">
        <v>519</v>
      </c>
      <c r="H173" s="337">
        <v>72800</v>
      </c>
      <c r="I173" s="341">
        <v>0.8236</v>
      </c>
      <c r="J173" s="341">
        <v>0.76339999999999997</v>
      </c>
      <c r="K173" s="342">
        <v>0.87109999999999999</v>
      </c>
      <c r="L173" s="45"/>
      <c r="M173" s="177">
        <v>570</v>
      </c>
      <c r="N173" s="257">
        <v>74300</v>
      </c>
      <c r="O173" s="178">
        <v>0.84019999999999995</v>
      </c>
      <c r="P173" s="178">
        <v>0.79859999999999998</v>
      </c>
      <c r="Q173" s="179">
        <v>0.87460000000000004</v>
      </c>
      <c r="R173" s="152"/>
      <c r="S173" s="153">
        <v>462</v>
      </c>
      <c r="T173" s="158">
        <v>74100</v>
      </c>
      <c r="U173" s="155">
        <v>0.83389999999999997</v>
      </c>
      <c r="V173" s="155">
        <v>0.78339999999999999</v>
      </c>
      <c r="W173" s="156">
        <v>0.87450000000000006</v>
      </c>
      <c r="X173" s="180"/>
      <c r="Y173" s="114">
        <f t="shared" si="2"/>
        <v>1.0299999999999976E-2</v>
      </c>
      <c r="Z173" s="283" t="s">
        <v>1010</v>
      </c>
      <c r="AA173" s="180"/>
      <c r="AB173" s="114">
        <v>-6.3E-3</v>
      </c>
      <c r="AC173" s="283" t="s">
        <v>992</v>
      </c>
    </row>
    <row r="174" spans="1:29" ht="15.95" customHeight="1" x14ac:dyDescent="0.25">
      <c r="A174" s="39"/>
      <c r="B174" s="45"/>
      <c r="C174" s="45"/>
      <c r="D174" s="45" t="s">
        <v>551</v>
      </c>
      <c r="E174" s="45" t="s">
        <v>552</v>
      </c>
      <c r="F174" s="45"/>
      <c r="G174" s="98">
        <v>525</v>
      </c>
      <c r="H174" s="337">
        <v>49200</v>
      </c>
      <c r="I174" s="341">
        <v>0.7056</v>
      </c>
      <c r="J174" s="341">
        <v>0.64219999999999999</v>
      </c>
      <c r="K174" s="342">
        <v>0.76190000000000002</v>
      </c>
      <c r="L174" s="45"/>
      <c r="M174" s="177">
        <v>589</v>
      </c>
      <c r="N174" s="257">
        <v>49800</v>
      </c>
      <c r="O174" s="178">
        <v>0.7157</v>
      </c>
      <c r="P174" s="178">
        <v>0.66200000000000003</v>
      </c>
      <c r="Q174" s="179">
        <v>0.76400000000000001</v>
      </c>
      <c r="R174" s="152"/>
      <c r="S174" s="153">
        <v>446</v>
      </c>
      <c r="T174" s="158">
        <v>51800</v>
      </c>
      <c r="U174" s="155">
        <v>0.74550000000000005</v>
      </c>
      <c r="V174" s="155">
        <v>0.68379999999999996</v>
      </c>
      <c r="W174" s="156">
        <v>0.79869999999999997</v>
      </c>
      <c r="X174" s="180"/>
      <c r="Y174" s="114">
        <f t="shared" si="2"/>
        <v>3.9900000000000047E-2</v>
      </c>
      <c r="Z174" s="283" t="s">
        <v>1010</v>
      </c>
      <c r="AA174" s="180"/>
      <c r="AB174" s="114">
        <v>2.98E-2</v>
      </c>
      <c r="AC174" s="283" t="s">
        <v>992</v>
      </c>
    </row>
    <row r="175" spans="1:29" ht="15.95" customHeight="1" x14ac:dyDescent="0.25">
      <c r="A175" s="39"/>
      <c r="B175" s="45"/>
      <c r="C175" s="45"/>
      <c r="D175" s="45" t="s">
        <v>553</v>
      </c>
      <c r="E175" s="45" t="s">
        <v>554</v>
      </c>
      <c r="F175" s="45"/>
      <c r="G175" s="98">
        <v>505</v>
      </c>
      <c r="H175" s="337">
        <v>73500</v>
      </c>
      <c r="I175" s="341">
        <v>0.79630000000000001</v>
      </c>
      <c r="J175" s="341">
        <v>0.74539999999999995</v>
      </c>
      <c r="K175" s="342">
        <v>0.83919999999999995</v>
      </c>
      <c r="L175" s="45"/>
      <c r="M175" s="177">
        <v>544</v>
      </c>
      <c r="N175" s="257">
        <v>73700</v>
      </c>
      <c r="O175" s="178">
        <v>0.78949999999999998</v>
      </c>
      <c r="P175" s="178">
        <v>0.74070000000000003</v>
      </c>
      <c r="Q175" s="179">
        <v>0.83120000000000005</v>
      </c>
      <c r="R175" s="152"/>
      <c r="S175" s="153">
        <v>459</v>
      </c>
      <c r="T175" s="158">
        <v>78700</v>
      </c>
      <c r="U175" s="155">
        <v>0.83309999999999995</v>
      </c>
      <c r="V175" s="155">
        <v>0.78849999999999998</v>
      </c>
      <c r="W175" s="156">
        <v>0.86980000000000002</v>
      </c>
      <c r="X175" s="180"/>
      <c r="Y175" s="114">
        <f t="shared" si="2"/>
        <v>3.6799999999999944E-2</v>
      </c>
      <c r="Z175" s="283" t="s">
        <v>1010</v>
      </c>
      <c r="AA175" s="180"/>
      <c r="AB175" s="114">
        <v>4.36E-2</v>
      </c>
      <c r="AC175" s="283" t="s">
        <v>992</v>
      </c>
    </row>
    <row r="176" spans="1:29" ht="15.95" customHeight="1" x14ac:dyDescent="0.25">
      <c r="A176" s="39"/>
      <c r="B176" s="45"/>
      <c r="C176" s="45"/>
      <c r="D176" s="45" t="s">
        <v>555</v>
      </c>
      <c r="E176" s="45" t="s">
        <v>556</v>
      </c>
      <c r="F176" s="45"/>
      <c r="G176" s="98">
        <v>498</v>
      </c>
      <c r="H176" s="337">
        <v>53600</v>
      </c>
      <c r="I176" s="341">
        <v>0.82099999999999995</v>
      </c>
      <c r="J176" s="341">
        <v>0.77280000000000004</v>
      </c>
      <c r="K176" s="342">
        <v>0.8609</v>
      </c>
      <c r="L176" s="45"/>
      <c r="M176" s="177">
        <v>525</v>
      </c>
      <c r="N176" s="257">
        <v>53400</v>
      </c>
      <c r="O176" s="178">
        <v>0.81010000000000004</v>
      </c>
      <c r="P176" s="178">
        <v>0.76529999999999998</v>
      </c>
      <c r="Q176" s="179">
        <v>0.84799999999999998</v>
      </c>
      <c r="R176" s="152"/>
      <c r="S176" s="153">
        <v>492</v>
      </c>
      <c r="T176" s="158">
        <v>55700</v>
      </c>
      <c r="U176" s="155">
        <v>0.83799999999999997</v>
      </c>
      <c r="V176" s="155">
        <v>0.79630000000000001</v>
      </c>
      <c r="W176" s="156">
        <v>0.87250000000000005</v>
      </c>
      <c r="X176" s="180"/>
      <c r="Y176" s="114">
        <f t="shared" si="2"/>
        <v>1.7000000000000015E-2</v>
      </c>
      <c r="Z176" s="283" t="s">
        <v>1010</v>
      </c>
      <c r="AA176" s="180"/>
      <c r="AB176" s="114">
        <v>2.7900000000000001E-2</v>
      </c>
      <c r="AC176" s="283" t="s">
        <v>992</v>
      </c>
    </row>
    <row r="177" spans="1:29" ht="15.95" customHeight="1" x14ac:dyDescent="0.25">
      <c r="A177" s="39"/>
      <c r="B177" s="45"/>
      <c r="C177" s="45"/>
      <c r="D177" s="45" t="s">
        <v>557</v>
      </c>
      <c r="E177" s="45" t="s">
        <v>558</v>
      </c>
      <c r="F177" s="45"/>
      <c r="G177" s="98">
        <v>494</v>
      </c>
      <c r="H177" s="337">
        <v>48000</v>
      </c>
      <c r="I177" s="341">
        <v>0.754</v>
      </c>
      <c r="J177" s="341">
        <v>0.69620000000000004</v>
      </c>
      <c r="K177" s="342">
        <v>0.80389999999999995</v>
      </c>
      <c r="L177" s="45"/>
      <c r="M177" s="177">
        <v>573</v>
      </c>
      <c r="N177" s="257">
        <v>46400</v>
      </c>
      <c r="O177" s="178">
        <v>0.72789999999999999</v>
      </c>
      <c r="P177" s="178">
        <v>0.67369999999999997</v>
      </c>
      <c r="Q177" s="179">
        <v>0.7762</v>
      </c>
      <c r="R177" s="152"/>
      <c r="S177" s="153">
        <v>481</v>
      </c>
      <c r="T177" s="158">
        <v>46500</v>
      </c>
      <c r="U177" s="155">
        <v>0.72940000000000005</v>
      </c>
      <c r="V177" s="155">
        <v>0.67669999999999997</v>
      </c>
      <c r="W177" s="156">
        <v>0.77629999999999999</v>
      </c>
      <c r="X177" s="180"/>
      <c r="Y177" s="114">
        <f t="shared" si="2"/>
        <v>-2.4599999999999955E-2</v>
      </c>
      <c r="Z177" s="283" t="s">
        <v>1010</v>
      </c>
      <c r="AA177" s="180"/>
      <c r="AB177" s="114">
        <v>1.5E-3</v>
      </c>
      <c r="AC177" s="283" t="s">
        <v>992</v>
      </c>
    </row>
    <row r="178" spans="1:29" ht="15.95" customHeight="1" x14ac:dyDescent="0.25">
      <c r="A178" s="39"/>
      <c r="B178" s="45"/>
      <c r="C178" s="45"/>
      <c r="D178" s="45" t="s">
        <v>559</v>
      </c>
      <c r="E178" s="45" t="s">
        <v>560</v>
      </c>
      <c r="F178" s="45"/>
      <c r="G178" s="98">
        <v>503</v>
      </c>
      <c r="H178" s="337">
        <v>92300</v>
      </c>
      <c r="I178" s="341">
        <v>0.78739999999999999</v>
      </c>
      <c r="J178" s="341">
        <v>0.73609999999999998</v>
      </c>
      <c r="K178" s="342">
        <v>0.83109999999999995</v>
      </c>
      <c r="L178" s="45"/>
      <c r="M178" s="177">
        <v>521</v>
      </c>
      <c r="N178" s="257">
        <v>94600</v>
      </c>
      <c r="O178" s="178">
        <v>0.80300000000000005</v>
      </c>
      <c r="P178" s="178">
        <v>0.75700000000000001</v>
      </c>
      <c r="Q178" s="179">
        <v>0.84219999999999995</v>
      </c>
      <c r="R178" s="152"/>
      <c r="S178" s="153">
        <v>491</v>
      </c>
      <c r="T178" s="158">
        <v>100000</v>
      </c>
      <c r="U178" s="155">
        <v>0.84379999999999999</v>
      </c>
      <c r="V178" s="155">
        <v>0.79249999999999998</v>
      </c>
      <c r="W178" s="156">
        <v>0.88419999999999999</v>
      </c>
      <c r="X178" s="180"/>
      <c r="Y178" s="114">
        <f t="shared" si="2"/>
        <v>5.6400000000000006E-2</v>
      </c>
      <c r="Z178" s="283" t="s">
        <v>1010</v>
      </c>
      <c r="AA178" s="180"/>
      <c r="AB178" s="114">
        <v>4.0800000000000003E-2</v>
      </c>
      <c r="AC178" s="283" t="s">
        <v>992</v>
      </c>
    </row>
    <row r="179" spans="1:29" ht="15.95" customHeight="1" x14ac:dyDescent="0.25">
      <c r="A179" s="39"/>
      <c r="B179" s="45"/>
      <c r="C179" s="45"/>
      <c r="D179" s="45" t="s">
        <v>561</v>
      </c>
      <c r="E179" s="45" t="s">
        <v>562</v>
      </c>
      <c r="F179" s="45"/>
      <c r="G179" s="98">
        <v>515</v>
      </c>
      <c r="H179" s="337">
        <v>48800</v>
      </c>
      <c r="I179" s="341">
        <v>0.68630000000000002</v>
      </c>
      <c r="J179" s="341">
        <v>0.625</v>
      </c>
      <c r="K179" s="342">
        <v>0.74170000000000003</v>
      </c>
      <c r="L179" s="45"/>
      <c r="M179" s="177">
        <v>591</v>
      </c>
      <c r="N179" s="257">
        <v>49600</v>
      </c>
      <c r="O179" s="178">
        <v>0.69489999999999996</v>
      </c>
      <c r="P179" s="178">
        <v>0.63870000000000005</v>
      </c>
      <c r="Q179" s="179">
        <v>0.74580000000000002</v>
      </c>
      <c r="R179" s="152"/>
      <c r="S179" s="153">
        <v>473</v>
      </c>
      <c r="T179" s="158">
        <v>54700</v>
      </c>
      <c r="U179" s="155">
        <v>0.76429999999999998</v>
      </c>
      <c r="V179" s="155">
        <v>0.70850000000000002</v>
      </c>
      <c r="W179" s="156">
        <v>0.81220000000000003</v>
      </c>
      <c r="X179" s="180"/>
      <c r="Y179" s="114">
        <f t="shared" si="2"/>
        <v>7.7999999999999958E-2</v>
      </c>
      <c r="Z179" s="283" t="s">
        <v>1010</v>
      </c>
      <c r="AA179" s="180"/>
      <c r="AB179" s="114">
        <v>6.9400000000000003E-2</v>
      </c>
      <c r="AC179" s="89" t="s">
        <v>987</v>
      </c>
    </row>
    <row r="180" spans="1:29" ht="15.95" customHeight="1" x14ac:dyDescent="0.25">
      <c r="A180" s="39"/>
      <c r="B180" s="45"/>
      <c r="C180" s="45"/>
      <c r="D180" s="45" t="s">
        <v>563</v>
      </c>
      <c r="E180" s="45" t="s">
        <v>564</v>
      </c>
      <c r="F180" s="45"/>
      <c r="G180" s="98">
        <v>501</v>
      </c>
      <c r="H180" s="337">
        <v>88400</v>
      </c>
      <c r="I180" s="341">
        <v>0.78210000000000002</v>
      </c>
      <c r="J180" s="341">
        <v>0.72929999999999995</v>
      </c>
      <c r="K180" s="342">
        <v>0.82709999999999995</v>
      </c>
      <c r="L180" s="45"/>
      <c r="M180" s="177">
        <v>529</v>
      </c>
      <c r="N180" s="257">
        <v>89400</v>
      </c>
      <c r="O180" s="178">
        <v>0.78990000000000005</v>
      </c>
      <c r="P180" s="178">
        <v>0.73909999999999998</v>
      </c>
      <c r="Q180" s="179">
        <v>0.83299999999999996</v>
      </c>
      <c r="R180" s="152"/>
      <c r="S180" s="153">
        <v>462</v>
      </c>
      <c r="T180" s="158">
        <v>84800</v>
      </c>
      <c r="U180" s="155">
        <v>0.74939999999999996</v>
      </c>
      <c r="V180" s="155">
        <v>0.69259999999999999</v>
      </c>
      <c r="W180" s="156">
        <v>0.79859999999999998</v>
      </c>
      <c r="X180" s="180"/>
      <c r="Y180" s="114">
        <f t="shared" si="2"/>
        <v>-3.2700000000000062E-2</v>
      </c>
      <c r="Z180" s="283" t="s">
        <v>1010</v>
      </c>
      <c r="AA180" s="180"/>
      <c r="AB180" s="114">
        <v>-4.0500000000000001E-2</v>
      </c>
      <c r="AC180" s="283" t="s">
        <v>992</v>
      </c>
    </row>
    <row r="181" spans="1:29" ht="15.95" customHeight="1" x14ac:dyDescent="0.25">
      <c r="A181" s="39"/>
      <c r="B181" s="45"/>
      <c r="C181" s="45"/>
      <c r="D181" s="45" t="s">
        <v>565</v>
      </c>
      <c r="E181" s="45" t="s">
        <v>566</v>
      </c>
      <c r="F181" s="45"/>
      <c r="G181" s="98">
        <v>505</v>
      </c>
      <c r="H181" s="337">
        <v>40600</v>
      </c>
      <c r="I181" s="341">
        <v>0.84030000000000005</v>
      </c>
      <c r="J181" s="341">
        <v>0.79720000000000002</v>
      </c>
      <c r="K181" s="342">
        <v>0.87570000000000003</v>
      </c>
      <c r="L181" s="45"/>
      <c r="M181" s="177">
        <v>561</v>
      </c>
      <c r="N181" s="257">
        <v>40300</v>
      </c>
      <c r="O181" s="178">
        <v>0.82679999999999998</v>
      </c>
      <c r="P181" s="178">
        <v>0.78059999999999996</v>
      </c>
      <c r="Q181" s="179">
        <v>0.86499999999999999</v>
      </c>
      <c r="R181" s="152"/>
      <c r="S181" s="153">
        <v>522</v>
      </c>
      <c r="T181" s="158">
        <v>39700</v>
      </c>
      <c r="U181" s="155">
        <v>0.80649999999999999</v>
      </c>
      <c r="V181" s="155">
        <v>0.75960000000000005</v>
      </c>
      <c r="W181" s="156">
        <v>0.84619999999999995</v>
      </c>
      <c r="X181" s="180"/>
      <c r="Y181" s="114">
        <f t="shared" si="2"/>
        <v>-3.3800000000000052E-2</v>
      </c>
      <c r="Z181" s="283" t="s">
        <v>1010</v>
      </c>
      <c r="AA181" s="180"/>
      <c r="AB181" s="114">
        <v>-2.0299999999999999E-2</v>
      </c>
      <c r="AC181" s="283" t="s">
        <v>992</v>
      </c>
    </row>
    <row r="182" spans="1:29" ht="15.95" customHeight="1" x14ac:dyDescent="0.25">
      <c r="A182" s="39"/>
      <c r="B182" s="45"/>
      <c r="C182" s="45"/>
      <c r="D182" s="45" t="s">
        <v>567</v>
      </c>
      <c r="E182" s="45" t="s">
        <v>568</v>
      </c>
      <c r="F182" s="45"/>
      <c r="G182" s="98">
        <v>498</v>
      </c>
      <c r="H182" s="337">
        <v>40900</v>
      </c>
      <c r="I182" s="341">
        <v>0.73380000000000001</v>
      </c>
      <c r="J182" s="341">
        <v>0.67710000000000004</v>
      </c>
      <c r="K182" s="342">
        <v>0.78369999999999995</v>
      </c>
      <c r="L182" s="45"/>
      <c r="M182" s="177">
        <v>546</v>
      </c>
      <c r="N182" s="257">
        <v>40400</v>
      </c>
      <c r="O182" s="178">
        <v>0.72009999999999996</v>
      </c>
      <c r="P182" s="178">
        <v>0.66779999999999995</v>
      </c>
      <c r="Q182" s="179">
        <v>0.7671</v>
      </c>
      <c r="R182" s="152"/>
      <c r="S182" s="153">
        <v>448</v>
      </c>
      <c r="T182" s="158">
        <v>42600</v>
      </c>
      <c r="U182" s="155">
        <v>0.75270000000000004</v>
      </c>
      <c r="V182" s="155">
        <v>0.69689999999999996</v>
      </c>
      <c r="W182" s="156">
        <v>0.80120000000000002</v>
      </c>
      <c r="X182" s="180"/>
      <c r="Y182" s="114">
        <f t="shared" si="2"/>
        <v>1.8900000000000028E-2</v>
      </c>
      <c r="Z182" s="283" t="s">
        <v>1010</v>
      </c>
      <c r="AA182" s="180"/>
      <c r="AB182" s="114">
        <v>3.2599999999999997E-2</v>
      </c>
      <c r="AC182" s="283" t="s">
        <v>992</v>
      </c>
    </row>
    <row r="183" spans="1:29" ht="15.95" customHeight="1" x14ac:dyDescent="0.25">
      <c r="A183" s="39"/>
      <c r="B183" s="45"/>
      <c r="C183" s="45"/>
      <c r="D183" s="45" t="s">
        <v>569</v>
      </c>
      <c r="E183" s="45" t="s">
        <v>570</v>
      </c>
      <c r="F183" s="45"/>
      <c r="G183" s="98">
        <v>499</v>
      </c>
      <c r="H183" s="337">
        <v>70000</v>
      </c>
      <c r="I183" s="341">
        <v>0.77949999999999997</v>
      </c>
      <c r="J183" s="341">
        <v>0.72899999999999998</v>
      </c>
      <c r="K183" s="342">
        <v>0.82279999999999998</v>
      </c>
      <c r="L183" s="45"/>
      <c r="M183" s="177">
        <v>503</v>
      </c>
      <c r="N183" s="257">
        <v>69500</v>
      </c>
      <c r="O183" s="178">
        <v>0.77190000000000003</v>
      </c>
      <c r="P183" s="178">
        <v>0.72189999999999999</v>
      </c>
      <c r="Q183" s="179">
        <v>0.81510000000000005</v>
      </c>
      <c r="R183" s="152"/>
      <c r="S183" s="153">
        <v>545</v>
      </c>
      <c r="T183" s="158">
        <v>70000</v>
      </c>
      <c r="U183" s="155">
        <v>0.77639999999999998</v>
      </c>
      <c r="V183" s="155">
        <v>0.72519999999999996</v>
      </c>
      <c r="W183" s="156">
        <v>0.82050000000000001</v>
      </c>
      <c r="X183" s="180"/>
      <c r="Y183" s="114">
        <f t="shared" si="2"/>
        <v>-3.0999999999999917E-3</v>
      </c>
      <c r="Z183" s="283" t="s">
        <v>1010</v>
      </c>
      <c r="AA183" s="180"/>
      <c r="AB183" s="114">
        <v>4.4999999999999997E-3</v>
      </c>
      <c r="AC183" s="283" t="s">
        <v>992</v>
      </c>
    </row>
    <row r="184" spans="1:29" ht="15.95" customHeight="1" x14ac:dyDescent="0.25">
      <c r="A184" s="39"/>
      <c r="B184" s="45"/>
      <c r="C184" s="45"/>
      <c r="D184" s="45" t="s">
        <v>571</v>
      </c>
      <c r="E184" s="45" t="s">
        <v>572</v>
      </c>
      <c r="F184" s="45"/>
      <c r="G184" s="98">
        <v>495</v>
      </c>
      <c r="H184" s="337">
        <v>73000</v>
      </c>
      <c r="I184" s="341">
        <v>0.78469999999999995</v>
      </c>
      <c r="J184" s="341">
        <v>0.73150000000000004</v>
      </c>
      <c r="K184" s="342">
        <v>0.82969999999999999</v>
      </c>
      <c r="L184" s="45"/>
      <c r="M184" s="177">
        <v>564</v>
      </c>
      <c r="N184" s="257">
        <v>72400</v>
      </c>
      <c r="O184" s="178">
        <v>0.77259999999999995</v>
      </c>
      <c r="P184" s="178">
        <v>0.72570000000000001</v>
      </c>
      <c r="Q184" s="179">
        <v>0.8135</v>
      </c>
      <c r="R184" s="152"/>
      <c r="S184" s="153">
        <v>424</v>
      </c>
      <c r="T184" s="158">
        <v>71800</v>
      </c>
      <c r="U184" s="155">
        <v>0.76060000000000005</v>
      </c>
      <c r="V184" s="155">
        <v>0.70189999999999997</v>
      </c>
      <c r="W184" s="156">
        <v>0.81089999999999995</v>
      </c>
      <c r="X184" s="180"/>
      <c r="Y184" s="114">
        <f t="shared" si="2"/>
        <v>-2.4099999999999899E-2</v>
      </c>
      <c r="Z184" s="283" t="s">
        <v>1010</v>
      </c>
      <c r="AA184" s="180"/>
      <c r="AB184" s="114">
        <v>-1.2E-2</v>
      </c>
      <c r="AC184" s="283" t="s">
        <v>992</v>
      </c>
    </row>
    <row r="185" spans="1:29" ht="15.95" customHeight="1" x14ac:dyDescent="0.25">
      <c r="A185" s="39"/>
      <c r="B185" s="45"/>
      <c r="C185" s="45"/>
      <c r="D185" s="45" t="s">
        <v>573</v>
      </c>
      <c r="E185" s="45" t="s">
        <v>574</v>
      </c>
      <c r="F185" s="45"/>
      <c r="G185" s="98">
        <v>517</v>
      </c>
      <c r="H185" s="337">
        <v>66400</v>
      </c>
      <c r="I185" s="341">
        <v>0.72030000000000005</v>
      </c>
      <c r="J185" s="341">
        <v>0.66249999999999998</v>
      </c>
      <c r="K185" s="342">
        <v>0.77170000000000005</v>
      </c>
      <c r="L185" s="45"/>
      <c r="M185" s="177">
        <v>619</v>
      </c>
      <c r="N185" s="257">
        <v>67500</v>
      </c>
      <c r="O185" s="178">
        <v>0.72940000000000005</v>
      </c>
      <c r="P185" s="178">
        <v>0.67869999999999997</v>
      </c>
      <c r="Q185" s="179">
        <v>0.77470000000000006</v>
      </c>
      <c r="R185" s="152"/>
      <c r="S185" s="153">
        <v>414</v>
      </c>
      <c r="T185" s="158">
        <v>74300</v>
      </c>
      <c r="U185" s="155">
        <v>0.79930000000000001</v>
      </c>
      <c r="V185" s="155">
        <v>0.73440000000000005</v>
      </c>
      <c r="W185" s="156">
        <v>0.85160000000000002</v>
      </c>
      <c r="X185" s="180"/>
      <c r="Y185" s="114">
        <f t="shared" si="2"/>
        <v>7.8999999999999959E-2</v>
      </c>
      <c r="Z185" s="283" t="s">
        <v>1010</v>
      </c>
      <c r="AA185" s="180"/>
      <c r="AB185" s="114">
        <v>6.9900000000000004E-2</v>
      </c>
      <c r="AC185" s="283" t="s">
        <v>992</v>
      </c>
    </row>
    <row r="186" spans="1:29" ht="15.95" customHeight="1" x14ac:dyDescent="0.25">
      <c r="A186" s="39"/>
      <c r="B186" s="45"/>
      <c r="C186" s="45"/>
      <c r="D186" s="45" t="s">
        <v>575</v>
      </c>
      <c r="E186" s="45" t="s">
        <v>576</v>
      </c>
      <c r="F186" s="45"/>
      <c r="G186" s="98">
        <v>993</v>
      </c>
      <c r="H186" s="337">
        <v>163000</v>
      </c>
      <c r="I186" s="341">
        <v>0.73089999999999999</v>
      </c>
      <c r="J186" s="341">
        <v>0.68920000000000003</v>
      </c>
      <c r="K186" s="342">
        <v>0.76880000000000004</v>
      </c>
      <c r="L186" s="45"/>
      <c r="M186" s="177">
        <v>1039</v>
      </c>
      <c r="N186" s="257">
        <v>161000</v>
      </c>
      <c r="O186" s="178">
        <v>0.71899999999999997</v>
      </c>
      <c r="P186" s="178">
        <v>0.67989999999999995</v>
      </c>
      <c r="Q186" s="179">
        <v>0.75509999999999999</v>
      </c>
      <c r="R186" s="152"/>
      <c r="S186" s="153">
        <v>969</v>
      </c>
      <c r="T186" s="158">
        <v>162800</v>
      </c>
      <c r="U186" s="155">
        <v>0.72589999999999999</v>
      </c>
      <c r="V186" s="155">
        <v>0.6875</v>
      </c>
      <c r="W186" s="156">
        <v>0.76119999999999999</v>
      </c>
      <c r="X186" s="180"/>
      <c r="Y186" s="114">
        <f t="shared" si="2"/>
        <v>-5.0000000000000044E-3</v>
      </c>
      <c r="Z186" s="283" t="s">
        <v>1010</v>
      </c>
      <c r="AA186" s="180"/>
      <c r="AB186" s="114">
        <v>6.8999999999999999E-3</v>
      </c>
      <c r="AC186" s="283" t="s">
        <v>992</v>
      </c>
    </row>
    <row r="187" spans="1:29" ht="15.95" customHeight="1" x14ac:dyDescent="0.25">
      <c r="A187" s="39"/>
      <c r="B187" s="45"/>
      <c r="C187" s="45"/>
      <c r="D187" s="45" t="s">
        <v>577</v>
      </c>
      <c r="E187" s="45" t="s">
        <v>578</v>
      </c>
      <c r="F187" s="45"/>
      <c r="G187" s="98">
        <v>1011</v>
      </c>
      <c r="H187" s="337">
        <v>114900</v>
      </c>
      <c r="I187" s="341">
        <v>0.76729999999999998</v>
      </c>
      <c r="J187" s="341">
        <v>0.72640000000000005</v>
      </c>
      <c r="K187" s="342">
        <v>0.80359999999999998</v>
      </c>
      <c r="L187" s="45"/>
      <c r="M187" s="177">
        <v>1104</v>
      </c>
      <c r="N187" s="257">
        <v>113700</v>
      </c>
      <c r="O187" s="178">
        <v>0.75749999999999995</v>
      </c>
      <c r="P187" s="178">
        <v>0.72240000000000004</v>
      </c>
      <c r="Q187" s="179">
        <v>0.78949999999999998</v>
      </c>
      <c r="R187" s="152"/>
      <c r="S187" s="153">
        <v>937</v>
      </c>
      <c r="T187" s="158">
        <v>115400</v>
      </c>
      <c r="U187" s="155">
        <v>0.7651</v>
      </c>
      <c r="V187" s="155">
        <v>0.72689999999999999</v>
      </c>
      <c r="W187" s="156">
        <v>0.7994</v>
      </c>
      <c r="X187" s="180"/>
      <c r="Y187" s="114">
        <f t="shared" si="2"/>
        <v>-2.1999999999999797E-3</v>
      </c>
      <c r="Z187" s="283" t="s">
        <v>1010</v>
      </c>
      <c r="AA187" s="180"/>
      <c r="AB187" s="114">
        <v>7.6E-3</v>
      </c>
      <c r="AC187" s="283" t="s">
        <v>992</v>
      </c>
    </row>
    <row r="188" spans="1:29" ht="15.95" customHeight="1" x14ac:dyDescent="0.25">
      <c r="A188" s="39"/>
      <c r="B188" s="45"/>
      <c r="C188" s="45"/>
      <c r="D188" s="45" t="s">
        <v>579</v>
      </c>
      <c r="E188" s="45" t="s">
        <v>580</v>
      </c>
      <c r="F188" s="45"/>
      <c r="G188" s="98">
        <v>2008</v>
      </c>
      <c r="H188" s="337">
        <v>317200</v>
      </c>
      <c r="I188" s="341">
        <v>0.74870000000000003</v>
      </c>
      <c r="J188" s="341">
        <v>0.72050000000000003</v>
      </c>
      <c r="K188" s="342">
        <v>0.77500000000000002</v>
      </c>
      <c r="L188" s="45"/>
      <c r="M188" s="177">
        <v>2078</v>
      </c>
      <c r="N188" s="257">
        <v>319500</v>
      </c>
      <c r="O188" s="178">
        <v>0.73870000000000002</v>
      </c>
      <c r="P188" s="178">
        <v>0.71109999999999995</v>
      </c>
      <c r="Q188" s="179">
        <v>0.76459999999999995</v>
      </c>
      <c r="R188" s="152"/>
      <c r="S188" s="153">
        <v>2008</v>
      </c>
      <c r="T188" s="158">
        <v>336300</v>
      </c>
      <c r="U188" s="155">
        <v>0.77259999999999995</v>
      </c>
      <c r="V188" s="155">
        <v>0.74880000000000002</v>
      </c>
      <c r="W188" s="156">
        <v>0.79459999999999997</v>
      </c>
      <c r="X188" s="180"/>
      <c r="Y188" s="114">
        <f t="shared" si="2"/>
        <v>2.3899999999999921E-2</v>
      </c>
      <c r="Z188" s="283" t="s">
        <v>1010</v>
      </c>
      <c r="AA188" s="180"/>
      <c r="AB188" s="114">
        <v>3.39E-2</v>
      </c>
      <c r="AC188" s="283" t="s">
        <v>992</v>
      </c>
    </row>
    <row r="189" spans="1:29" ht="15.95" customHeight="1" x14ac:dyDescent="0.25">
      <c r="A189" s="39"/>
      <c r="B189" s="45"/>
      <c r="C189" s="45"/>
      <c r="D189" s="45" t="s">
        <v>581</v>
      </c>
      <c r="E189" s="45" t="s">
        <v>582</v>
      </c>
      <c r="F189" s="45"/>
      <c r="G189" s="98">
        <v>990</v>
      </c>
      <c r="H189" s="337">
        <v>134800</v>
      </c>
      <c r="I189" s="341">
        <v>0.75670000000000004</v>
      </c>
      <c r="J189" s="341">
        <v>0.71719999999999995</v>
      </c>
      <c r="K189" s="342">
        <v>0.7923</v>
      </c>
      <c r="L189" s="45"/>
      <c r="M189" s="177">
        <v>1056</v>
      </c>
      <c r="N189" s="257">
        <v>135900</v>
      </c>
      <c r="O189" s="178">
        <v>0.75639999999999996</v>
      </c>
      <c r="P189" s="178">
        <v>0.72160000000000002</v>
      </c>
      <c r="Q189" s="179">
        <v>0.78810000000000002</v>
      </c>
      <c r="R189" s="152"/>
      <c r="S189" s="153">
        <v>1005</v>
      </c>
      <c r="T189" s="158">
        <v>129100</v>
      </c>
      <c r="U189" s="155">
        <v>0.71440000000000003</v>
      </c>
      <c r="V189" s="155">
        <v>0.67300000000000004</v>
      </c>
      <c r="W189" s="156">
        <v>0.75239999999999996</v>
      </c>
      <c r="X189" s="180"/>
      <c r="Y189" s="114">
        <f t="shared" si="2"/>
        <v>-4.2300000000000004E-2</v>
      </c>
      <c r="Z189" s="283" t="s">
        <v>1010</v>
      </c>
      <c r="AA189" s="180"/>
      <c r="AB189" s="114">
        <v>-4.2000000000000003E-2</v>
      </c>
      <c r="AC189" s="283" t="s">
        <v>992</v>
      </c>
    </row>
    <row r="190" spans="1:29" ht="15.95" customHeight="1" x14ac:dyDescent="0.25">
      <c r="A190" s="39"/>
      <c r="B190" s="45"/>
      <c r="C190" s="45"/>
      <c r="D190" s="45" t="s">
        <v>583</v>
      </c>
      <c r="E190" s="45" t="s">
        <v>584</v>
      </c>
      <c r="F190" s="45"/>
      <c r="G190" s="98">
        <v>1000</v>
      </c>
      <c r="H190" s="337">
        <v>115800</v>
      </c>
      <c r="I190" s="341">
        <v>0.68489999999999995</v>
      </c>
      <c r="J190" s="341">
        <v>0.63829999999999998</v>
      </c>
      <c r="K190" s="342">
        <v>0.72809999999999997</v>
      </c>
      <c r="L190" s="45"/>
      <c r="M190" s="177">
        <v>1008</v>
      </c>
      <c r="N190" s="257">
        <v>121600</v>
      </c>
      <c r="O190" s="178">
        <v>0.71409999999999996</v>
      </c>
      <c r="P190" s="178">
        <v>0.67479999999999996</v>
      </c>
      <c r="Q190" s="179">
        <v>0.75049999999999994</v>
      </c>
      <c r="R190" s="152"/>
      <c r="S190" s="153">
        <v>1029</v>
      </c>
      <c r="T190" s="158">
        <v>118500</v>
      </c>
      <c r="U190" s="155">
        <v>0.69079999999999997</v>
      </c>
      <c r="V190" s="155">
        <v>0.65169999999999995</v>
      </c>
      <c r="W190" s="156">
        <v>0.72740000000000005</v>
      </c>
      <c r="X190" s="180"/>
      <c r="Y190" s="114">
        <f t="shared" si="2"/>
        <v>5.9000000000000163E-3</v>
      </c>
      <c r="Z190" s="283" t="s">
        <v>1010</v>
      </c>
      <c r="AA190" s="180"/>
      <c r="AB190" s="114">
        <v>-2.3300000000000001E-2</v>
      </c>
      <c r="AC190" s="283" t="s">
        <v>992</v>
      </c>
    </row>
    <row r="191" spans="1:29" ht="15.95" customHeight="1" x14ac:dyDescent="0.25">
      <c r="A191" s="39"/>
      <c r="B191" s="45"/>
      <c r="C191" s="45"/>
      <c r="D191" s="45" t="s">
        <v>585</v>
      </c>
      <c r="E191" s="45" t="s">
        <v>586</v>
      </c>
      <c r="F191" s="45"/>
      <c r="G191" s="98">
        <v>998</v>
      </c>
      <c r="H191" s="337">
        <v>141300</v>
      </c>
      <c r="I191" s="341">
        <v>0.71860000000000002</v>
      </c>
      <c r="J191" s="341">
        <v>0.67669999999999997</v>
      </c>
      <c r="K191" s="342">
        <v>0.7571</v>
      </c>
      <c r="L191" s="45"/>
      <c r="M191" s="177">
        <v>1149</v>
      </c>
      <c r="N191" s="257">
        <v>151200</v>
      </c>
      <c r="O191" s="178">
        <v>0.76170000000000004</v>
      </c>
      <c r="P191" s="178">
        <v>0.7288</v>
      </c>
      <c r="Q191" s="179">
        <v>0.79169999999999996</v>
      </c>
      <c r="R191" s="152"/>
      <c r="S191" s="153">
        <v>935</v>
      </c>
      <c r="T191" s="158">
        <v>153100</v>
      </c>
      <c r="U191" s="155">
        <v>0.76219999999999999</v>
      </c>
      <c r="V191" s="155">
        <v>0.72719999999999996</v>
      </c>
      <c r="W191" s="156">
        <v>0.79390000000000005</v>
      </c>
      <c r="X191" s="180"/>
      <c r="Y191" s="114">
        <f t="shared" si="2"/>
        <v>4.3599999999999972E-2</v>
      </c>
      <c r="Z191" s="283" t="s">
        <v>1010</v>
      </c>
      <c r="AA191" s="180"/>
      <c r="AB191" s="114">
        <v>5.0000000000000001E-4</v>
      </c>
      <c r="AC191" s="283" t="s">
        <v>992</v>
      </c>
    </row>
    <row r="192" spans="1:29" ht="15.95" customHeight="1" x14ac:dyDescent="0.25">
      <c r="A192" s="39"/>
      <c r="B192" s="45"/>
      <c r="C192" s="45"/>
      <c r="D192" s="45" t="s">
        <v>587</v>
      </c>
      <c r="E192" s="45" t="s">
        <v>588</v>
      </c>
      <c r="F192" s="45"/>
      <c r="G192" s="98">
        <v>973</v>
      </c>
      <c r="H192" s="337">
        <v>185100</v>
      </c>
      <c r="I192" s="341">
        <v>0.79430000000000001</v>
      </c>
      <c r="J192" s="341">
        <v>0.75890000000000002</v>
      </c>
      <c r="K192" s="342">
        <v>0.82569999999999999</v>
      </c>
      <c r="L192" s="45"/>
      <c r="M192" s="177">
        <v>1019</v>
      </c>
      <c r="N192" s="257">
        <v>190900</v>
      </c>
      <c r="O192" s="178">
        <v>0.8155</v>
      </c>
      <c r="P192" s="178">
        <v>0.78069999999999995</v>
      </c>
      <c r="Q192" s="179">
        <v>0.84589999999999999</v>
      </c>
      <c r="R192" s="152"/>
      <c r="S192" s="153">
        <v>972</v>
      </c>
      <c r="T192" s="158">
        <v>190000</v>
      </c>
      <c r="U192" s="155">
        <v>0.80940000000000001</v>
      </c>
      <c r="V192" s="155">
        <v>0.77639999999999998</v>
      </c>
      <c r="W192" s="156">
        <v>0.83860000000000001</v>
      </c>
      <c r="X192" s="180"/>
      <c r="Y192" s="114">
        <f t="shared" si="2"/>
        <v>1.5100000000000002E-2</v>
      </c>
      <c r="Z192" s="283" t="s">
        <v>1010</v>
      </c>
      <c r="AA192" s="180"/>
      <c r="AB192" s="114">
        <v>-6.1000000000000004E-3</v>
      </c>
      <c r="AC192" s="283" t="s">
        <v>992</v>
      </c>
    </row>
    <row r="193" spans="1:29" ht="15.95" customHeight="1" x14ac:dyDescent="0.25">
      <c r="A193" s="39"/>
      <c r="B193" s="45"/>
      <c r="C193" s="45"/>
      <c r="D193" s="45" t="s">
        <v>589</v>
      </c>
      <c r="E193" s="45" t="s">
        <v>590</v>
      </c>
      <c r="F193" s="45"/>
      <c r="G193" s="98">
        <v>995</v>
      </c>
      <c r="H193" s="337">
        <v>127200</v>
      </c>
      <c r="I193" s="341">
        <v>0.71550000000000002</v>
      </c>
      <c r="J193" s="341">
        <v>0.67610000000000003</v>
      </c>
      <c r="K193" s="342">
        <v>0.752</v>
      </c>
      <c r="L193" s="45"/>
      <c r="M193" s="177">
        <v>1053</v>
      </c>
      <c r="N193" s="257">
        <v>129800</v>
      </c>
      <c r="O193" s="178">
        <v>0.72570000000000001</v>
      </c>
      <c r="P193" s="178">
        <v>0.68940000000000001</v>
      </c>
      <c r="Q193" s="179">
        <v>0.75919999999999999</v>
      </c>
      <c r="R193" s="152"/>
      <c r="S193" s="153">
        <v>1051</v>
      </c>
      <c r="T193" s="158">
        <v>125000</v>
      </c>
      <c r="U193" s="155">
        <v>0.69699999999999995</v>
      </c>
      <c r="V193" s="155">
        <v>0.6593</v>
      </c>
      <c r="W193" s="156">
        <v>0.73219999999999996</v>
      </c>
      <c r="X193" s="180"/>
      <c r="Y193" s="114">
        <f t="shared" si="2"/>
        <v>-1.8500000000000072E-2</v>
      </c>
      <c r="Z193" s="283" t="s">
        <v>1010</v>
      </c>
      <c r="AA193" s="180"/>
      <c r="AB193" s="114">
        <v>-2.87E-2</v>
      </c>
      <c r="AC193" s="283" t="s">
        <v>992</v>
      </c>
    </row>
    <row r="194" spans="1:29" ht="15.95" customHeight="1" x14ac:dyDescent="0.25">
      <c r="A194" s="39"/>
      <c r="B194" s="45"/>
      <c r="C194" s="45"/>
      <c r="D194" s="45" t="s">
        <v>591</v>
      </c>
      <c r="E194" s="45" t="s">
        <v>592</v>
      </c>
      <c r="F194" s="45"/>
      <c r="G194" s="98">
        <v>1010</v>
      </c>
      <c r="H194" s="337">
        <v>142800</v>
      </c>
      <c r="I194" s="341">
        <v>0.77349999999999997</v>
      </c>
      <c r="J194" s="341">
        <v>0.73660000000000003</v>
      </c>
      <c r="K194" s="342">
        <v>0.80659999999999998</v>
      </c>
      <c r="L194" s="45"/>
      <c r="M194" s="177">
        <v>1094</v>
      </c>
      <c r="N194" s="257">
        <v>145700</v>
      </c>
      <c r="O194" s="178">
        <v>0.78769999999999996</v>
      </c>
      <c r="P194" s="178">
        <v>0.75370000000000004</v>
      </c>
      <c r="Q194" s="179">
        <v>0.81820000000000004</v>
      </c>
      <c r="R194" s="152"/>
      <c r="S194" s="153">
        <v>859</v>
      </c>
      <c r="T194" s="158">
        <v>141800</v>
      </c>
      <c r="U194" s="155">
        <v>0.76459999999999995</v>
      </c>
      <c r="V194" s="155">
        <v>0.72609999999999997</v>
      </c>
      <c r="W194" s="156">
        <v>0.79920000000000002</v>
      </c>
      <c r="X194" s="180"/>
      <c r="Y194" s="114">
        <f t="shared" si="2"/>
        <v>-8.900000000000019E-3</v>
      </c>
      <c r="Z194" s="283" t="s">
        <v>1010</v>
      </c>
      <c r="AA194" s="180"/>
      <c r="AB194" s="114">
        <v>-2.3099999999999999E-2</v>
      </c>
      <c r="AC194" s="283" t="s">
        <v>992</v>
      </c>
    </row>
    <row r="195" spans="1:29" ht="15.95" customHeight="1" x14ac:dyDescent="0.25">
      <c r="A195" s="39"/>
      <c r="B195" s="45"/>
      <c r="C195" s="45"/>
      <c r="D195" s="45" t="s">
        <v>593</v>
      </c>
      <c r="E195" s="45" t="s">
        <v>594</v>
      </c>
      <c r="F195" s="45"/>
      <c r="G195" s="98">
        <v>1069</v>
      </c>
      <c r="H195" s="337">
        <v>183600</v>
      </c>
      <c r="I195" s="341">
        <v>0.70069999999999999</v>
      </c>
      <c r="J195" s="341">
        <v>0.66169999999999995</v>
      </c>
      <c r="K195" s="342">
        <v>0.7369</v>
      </c>
      <c r="L195" s="45"/>
      <c r="M195" s="177">
        <v>1165</v>
      </c>
      <c r="N195" s="257">
        <v>183400</v>
      </c>
      <c r="O195" s="178">
        <v>0.6976</v>
      </c>
      <c r="P195" s="178">
        <v>0.66</v>
      </c>
      <c r="Q195" s="179">
        <v>0.73270000000000002</v>
      </c>
      <c r="R195" s="152"/>
      <c r="S195" s="153">
        <v>954</v>
      </c>
      <c r="T195" s="158">
        <v>192800</v>
      </c>
      <c r="U195" s="155">
        <v>0.73080000000000001</v>
      </c>
      <c r="V195" s="155">
        <v>0.69079999999999997</v>
      </c>
      <c r="W195" s="156">
        <v>0.76729999999999998</v>
      </c>
      <c r="X195" s="180"/>
      <c r="Y195" s="114">
        <f t="shared" si="2"/>
        <v>3.0100000000000016E-2</v>
      </c>
      <c r="Z195" s="283" t="s">
        <v>1010</v>
      </c>
      <c r="AA195" s="180"/>
      <c r="AB195" s="114">
        <v>3.32E-2</v>
      </c>
      <c r="AC195" s="283" t="s">
        <v>992</v>
      </c>
    </row>
    <row r="196" spans="1:29" ht="15.95" customHeight="1" x14ac:dyDescent="0.25">
      <c r="A196" s="39"/>
      <c r="B196" s="45"/>
      <c r="C196" s="45"/>
      <c r="D196" s="45" t="s">
        <v>595</v>
      </c>
      <c r="E196" s="45" t="s">
        <v>596</v>
      </c>
      <c r="F196" s="45"/>
      <c r="G196" s="98">
        <v>505</v>
      </c>
      <c r="H196" s="337">
        <v>83500</v>
      </c>
      <c r="I196" s="341">
        <v>0.70440000000000003</v>
      </c>
      <c r="J196" s="341">
        <v>0.64859999999999995</v>
      </c>
      <c r="K196" s="342">
        <v>0.75470000000000004</v>
      </c>
      <c r="L196" s="45"/>
      <c r="M196" s="177">
        <v>561</v>
      </c>
      <c r="N196" s="257">
        <v>83900</v>
      </c>
      <c r="O196" s="178">
        <v>0.70569999999999999</v>
      </c>
      <c r="P196" s="178">
        <v>0.65190000000000003</v>
      </c>
      <c r="Q196" s="179">
        <v>0.75429999999999997</v>
      </c>
      <c r="R196" s="152"/>
      <c r="S196" s="153">
        <v>487</v>
      </c>
      <c r="T196" s="158">
        <v>85800</v>
      </c>
      <c r="U196" s="155">
        <v>0.72060000000000002</v>
      </c>
      <c r="V196" s="155">
        <v>0.66700000000000004</v>
      </c>
      <c r="W196" s="156">
        <v>0.76849999999999996</v>
      </c>
      <c r="X196" s="180"/>
      <c r="Y196" s="114">
        <f t="shared" si="2"/>
        <v>1.6199999999999992E-2</v>
      </c>
      <c r="Z196" s="283" t="s">
        <v>1010</v>
      </c>
      <c r="AA196" s="180"/>
      <c r="AB196" s="114">
        <v>1.49E-2</v>
      </c>
      <c r="AC196" s="283" t="s">
        <v>992</v>
      </c>
    </row>
    <row r="197" spans="1:29" ht="15.95" customHeight="1" x14ac:dyDescent="0.25">
      <c r="A197" s="39"/>
      <c r="B197" s="45"/>
      <c r="C197" s="45"/>
      <c r="D197" s="45" t="s">
        <v>597</v>
      </c>
      <c r="E197" s="45" t="s">
        <v>598</v>
      </c>
      <c r="F197" s="45"/>
      <c r="G197" s="98">
        <v>2009</v>
      </c>
      <c r="H197" s="337">
        <v>301500</v>
      </c>
      <c r="I197" s="341">
        <v>0.75419999999999998</v>
      </c>
      <c r="J197" s="341">
        <v>0.72650000000000003</v>
      </c>
      <c r="K197" s="342">
        <v>0.77990000000000004</v>
      </c>
      <c r="L197" s="45"/>
      <c r="M197" s="177">
        <v>2160</v>
      </c>
      <c r="N197" s="257">
        <v>305100</v>
      </c>
      <c r="O197" s="178">
        <v>0.75290000000000001</v>
      </c>
      <c r="P197" s="178">
        <v>0.72860000000000003</v>
      </c>
      <c r="Q197" s="179">
        <v>0.77580000000000005</v>
      </c>
      <c r="R197" s="152"/>
      <c r="S197" s="153">
        <v>2023</v>
      </c>
      <c r="T197" s="158">
        <v>312100</v>
      </c>
      <c r="U197" s="155">
        <v>0.76590000000000003</v>
      </c>
      <c r="V197" s="155">
        <v>0.74080000000000001</v>
      </c>
      <c r="W197" s="156">
        <v>0.78939999999999999</v>
      </c>
      <c r="X197" s="180"/>
      <c r="Y197" s="114">
        <f t="shared" si="2"/>
        <v>1.1700000000000044E-2</v>
      </c>
      <c r="Z197" s="283" t="s">
        <v>1010</v>
      </c>
      <c r="AA197" s="180"/>
      <c r="AB197" s="114">
        <v>1.2999999999999999E-2</v>
      </c>
      <c r="AC197" s="283" t="s">
        <v>992</v>
      </c>
    </row>
    <row r="198" spans="1:29" ht="15.95" customHeight="1" x14ac:dyDescent="0.25">
      <c r="A198" s="39"/>
      <c r="B198" s="45"/>
      <c r="C198" s="45"/>
      <c r="D198" s="45" t="s">
        <v>599</v>
      </c>
      <c r="E198" s="45" t="s">
        <v>600</v>
      </c>
      <c r="F198" s="45"/>
      <c r="G198" s="98">
        <v>510</v>
      </c>
      <c r="H198" s="337">
        <v>110200</v>
      </c>
      <c r="I198" s="341">
        <v>0.75700000000000001</v>
      </c>
      <c r="J198" s="341">
        <v>0.70099999999999996</v>
      </c>
      <c r="K198" s="342">
        <v>0.80549999999999999</v>
      </c>
      <c r="L198" s="45"/>
      <c r="M198" s="177">
        <v>588</v>
      </c>
      <c r="N198" s="257">
        <v>108400</v>
      </c>
      <c r="O198" s="178">
        <v>0.74129999999999996</v>
      </c>
      <c r="P198" s="178">
        <v>0.68930000000000002</v>
      </c>
      <c r="Q198" s="179">
        <v>0.7873</v>
      </c>
      <c r="R198" s="152"/>
      <c r="S198" s="153">
        <v>470</v>
      </c>
      <c r="T198" s="158">
        <v>102900</v>
      </c>
      <c r="U198" s="155">
        <v>0.70169999999999999</v>
      </c>
      <c r="V198" s="155">
        <v>0.64290000000000003</v>
      </c>
      <c r="W198" s="156">
        <v>0.75449999999999995</v>
      </c>
      <c r="X198" s="180"/>
      <c r="Y198" s="114">
        <f t="shared" si="2"/>
        <v>-5.5300000000000016E-2</v>
      </c>
      <c r="Z198" s="283" t="s">
        <v>1010</v>
      </c>
      <c r="AA198" s="180"/>
      <c r="AB198" s="114">
        <v>-3.9600000000000003E-2</v>
      </c>
      <c r="AC198" s="283" t="s">
        <v>992</v>
      </c>
    </row>
    <row r="199" spans="1:29" ht="15.95" customHeight="1" x14ac:dyDescent="0.25">
      <c r="A199" s="39"/>
      <c r="B199" s="45"/>
      <c r="C199" s="45"/>
      <c r="D199" s="45" t="s">
        <v>601</v>
      </c>
      <c r="E199" s="45" t="s">
        <v>602</v>
      </c>
      <c r="F199" s="45"/>
      <c r="G199" s="98">
        <v>513</v>
      </c>
      <c r="H199" s="337">
        <v>172500</v>
      </c>
      <c r="I199" s="341">
        <v>0.75939999999999996</v>
      </c>
      <c r="J199" s="341">
        <v>0.70320000000000005</v>
      </c>
      <c r="K199" s="342">
        <v>0.80779999999999996</v>
      </c>
      <c r="L199" s="45"/>
      <c r="M199" s="177">
        <v>587</v>
      </c>
      <c r="N199" s="257">
        <v>180900</v>
      </c>
      <c r="O199" s="178">
        <v>0.79479999999999995</v>
      </c>
      <c r="P199" s="178">
        <v>0.74760000000000004</v>
      </c>
      <c r="Q199" s="179">
        <v>0.83509999999999995</v>
      </c>
      <c r="R199" s="152"/>
      <c r="S199" s="153">
        <v>440</v>
      </c>
      <c r="T199" s="158">
        <v>168100</v>
      </c>
      <c r="U199" s="155">
        <v>0.74039999999999995</v>
      </c>
      <c r="V199" s="155">
        <v>0.6835</v>
      </c>
      <c r="W199" s="156">
        <v>0.79010000000000002</v>
      </c>
      <c r="X199" s="180"/>
      <c r="Y199" s="114">
        <f t="shared" si="2"/>
        <v>-1.9000000000000017E-2</v>
      </c>
      <c r="Z199" s="283" t="s">
        <v>1010</v>
      </c>
      <c r="AA199" s="180"/>
      <c r="AB199" s="114">
        <v>-5.4399999999999997E-2</v>
      </c>
      <c r="AC199" s="283" t="s">
        <v>992</v>
      </c>
    </row>
    <row r="200" spans="1:29" ht="15.95" customHeight="1" x14ac:dyDescent="0.25">
      <c r="A200" s="39"/>
      <c r="B200" s="45"/>
      <c r="C200" s="45"/>
      <c r="D200" s="45" t="s">
        <v>603</v>
      </c>
      <c r="E200" s="45" t="s">
        <v>604</v>
      </c>
      <c r="F200" s="45"/>
      <c r="G200" s="98">
        <v>530</v>
      </c>
      <c r="H200" s="337">
        <v>203900</v>
      </c>
      <c r="I200" s="341">
        <v>0.77849999999999997</v>
      </c>
      <c r="J200" s="341">
        <v>0.72729999999999995</v>
      </c>
      <c r="K200" s="342">
        <v>0.82240000000000002</v>
      </c>
      <c r="L200" s="45"/>
      <c r="M200" s="177">
        <v>573</v>
      </c>
      <c r="N200" s="257">
        <v>204600</v>
      </c>
      <c r="O200" s="178">
        <v>0.78039999999999998</v>
      </c>
      <c r="P200" s="178">
        <v>0.73080000000000001</v>
      </c>
      <c r="Q200" s="179">
        <v>0.82310000000000005</v>
      </c>
      <c r="R200" s="152"/>
      <c r="S200" s="153">
        <v>523</v>
      </c>
      <c r="T200" s="158">
        <v>204100</v>
      </c>
      <c r="U200" s="155">
        <v>0.77769999999999995</v>
      </c>
      <c r="V200" s="155">
        <v>0.72729999999999995</v>
      </c>
      <c r="W200" s="156">
        <v>0.82110000000000005</v>
      </c>
      <c r="X200" s="180"/>
      <c r="Y200" s="114">
        <f t="shared" si="2"/>
        <v>-8.0000000000002292E-4</v>
      </c>
      <c r="Z200" s="283" t="s">
        <v>1010</v>
      </c>
      <c r="AA200" s="180"/>
      <c r="AB200" s="114">
        <v>-2.7000000000000001E-3</v>
      </c>
      <c r="AC200" s="283" t="s">
        <v>992</v>
      </c>
    </row>
    <row r="201" spans="1:29" ht="15.95" customHeight="1" x14ac:dyDescent="0.25">
      <c r="A201" s="53"/>
      <c r="B201" s="45"/>
      <c r="C201" s="45"/>
      <c r="D201" s="45"/>
      <c r="E201" s="45"/>
      <c r="F201" s="45"/>
      <c r="G201" s="343"/>
      <c r="H201" s="337"/>
      <c r="I201" s="344"/>
      <c r="J201" s="344"/>
      <c r="K201" s="345"/>
      <c r="L201" s="45"/>
      <c r="M201" s="174"/>
      <c r="N201" s="259"/>
      <c r="O201" s="175"/>
      <c r="P201" s="175"/>
      <c r="Q201" s="176"/>
      <c r="R201" s="181"/>
      <c r="S201" s="182"/>
      <c r="T201" s="157"/>
      <c r="U201" s="183"/>
      <c r="V201" s="183"/>
      <c r="W201" s="184"/>
      <c r="X201" s="180"/>
      <c r="Y201" s="114"/>
      <c r="Z201" s="283"/>
      <c r="AA201" s="180"/>
      <c r="AB201" s="185"/>
      <c r="AC201" s="283"/>
    </row>
    <row r="202" spans="1:29" ht="15.95" customHeight="1" x14ac:dyDescent="0.25">
      <c r="A202" s="39" t="s">
        <v>8</v>
      </c>
      <c r="B202" s="45"/>
      <c r="C202" s="45"/>
      <c r="D202" s="45"/>
      <c r="E202" s="45"/>
      <c r="F202" s="45"/>
      <c r="G202" s="343"/>
      <c r="H202" s="337"/>
      <c r="I202" s="344"/>
      <c r="J202" s="344"/>
      <c r="K202" s="345"/>
      <c r="L202" s="45"/>
      <c r="M202" s="174"/>
      <c r="N202" s="259"/>
      <c r="O202" s="175"/>
      <c r="P202" s="175"/>
      <c r="Q202" s="176"/>
      <c r="R202" s="181"/>
      <c r="S202" s="182"/>
      <c r="T202" s="157"/>
      <c r="U202" s="183"/>
      <c r="V202" s="183"/>
      <c r="W202" s="184"/>
      <c r="X202" s="180"/>
      <c r="Y202" s="114"/>
      <c r="Z202" s="283"/>
      <c r="AA202" s="180"/>
      <c r="AB202" s="185"/>
      <c r="AC202" s="283"/>
    </row>
    <row r="203" spans="1:29" ht="15.95" customHeight="1" x14ac:dyDescent="0.25">
      <c r="A203" s="39"/>
      <c r="B203" s="45" t="s">
        <v>605</v>
      </c>
      <c r="C203" s="52" t="s">
        <v>606</v>
      </c>
      <c r="D203" s="45"/>
      <c r="E203" s="45"/>
      <c r="F203" s="45"/>
      <c r="G203" s="98">
        <v>2012</v>
      </c>
      <c r="H203" s="337">
        <v>342200</v>
      </c>
      <c r="I203" s="341">
        <v>0.81530000000000002</v>
      </c>
      <c r="J203" s="341">
        <v>0.78890000000000005</v>
      </c>
      <c r="K203" s="342">
        <v>0.83909999999999996</v>
      </c>
      <c r="L203" s="45"/>
      <c r="M203" s="177">
        <v>2080</v>
      </c>
      <c r="N203" s="257">
        <v>351300</v>
      </c>
      <c r="O203" s="178">
        <v>0.82820000000000005</v>
      </c>
      <c r="P203" s="178">
        <v>0.80430000000000001</v>
      </c>
      <c r="Q203" s="179">
        <v>0.84960000000000002</v>
      </c>
      <c r="R203" s="181"/>
      <c r="S203" s="153">
        <v>2072</v>
      </c>
      <c r="T203" s="158">
        <v>345700</v>
      </c>
      <c r="U203" s="155">
        <v>0.81140000000000001</v>
      </c>
      <c r="V203" s="155">
        <v>0.78779999999999994</v>
      </c>
      <c r="W203" s="156">
        <v>0.83289999999999997</v>
      </c>
      <c r="X203" s="180"/>
      <c r="Y203" s="114">
        <f t="shared" ref="Y203:Y266" si="3">U203-I203</f>
        <v>-3.9000000000000146E-3</v>
      </c>
      <c r="Z203" s="283" t="s">
        <v>1010</v>
      </c>
      <c r="AA203" s="180"/>
      <c r="AB203" s="114">
        <v>-1.6799999999999999E-2</v>
      </c>
      <c r="AC203" s="283" t="s">
        <v>992</v>
      </c>
    </row>
    <row r="204" spans="1:29" ht="15.95" customHeight="1" x14ac:dyDescent="0.25">
      <c r="A204" s="39"/>
      <c r="B204" s="45" t="s">
        <v>607</v>
      </c>
      <c r="C204" s="52" t="s">
        <v>608</v>
      </c>
      <c r="D204" s="45"/>
      <c r="E204" s="45"/>
      <c r="F204" s="45"/>
      <c r="G204" s="98">
        <v>2514</v>
      </c>
      <c r="H204" s="337">
        <v>363300</v>
      </c>
      <c r="I204" s="341">
        <v>0.80389999999999995</v>
      </c>
      <c r="J204" s="341">
        <v>0.78239999999999998</v>
      </c>
      <c r="K204" s="342">
        <v>0.82379999999999998</v>
      </c>
      <c r="L204" s="45"/>
      <c r="M204" s="177">
        <v>2719</v>
      </c>
      <c r="N204" s="257">
        <v>356700</v>
      </c>
      <c r="O204" s="178">
        <v>0.78259999999999996</v>
      </c>
      <c r="P204" s="178">
        <v>0.76160000000000005</v>
      </c>
      <c r="Q204" s="179">
        <v>0.80230000000000001</v>
      </c>
      <c r="R204" s="181"/>
      <c r="S204" s="153">
        <v>2501</v>
      </c>
      <c r="T204" s="158">
        <v>359400</v>
      </c>
      <c r="U204" s="155">
        <v>0.78439999999999999</v>
      </c>
      <c r="V204" s="155">
        <v>0.76319999999999999</v>
      </c>
      <c r="W204" s="156">
        <v>0.80420000000000003</v>
      </c>
      <c r="X204" s="180"/>
      <c r="Y204" s="114">
        <f t="shared" si="3"/>
        <v>-1.9499999999999962E-2</v>
      </c>
      <c r="Z204" s="283" t="s">
        <v>1010</v>
      </c>
      <c r="AA204" s="180"/>
      <c r="AB204" s="114">
        <v>1.8E-3</v>
      </c>
      <c r="AC204" s="283" t="s">
        <v>992</v>
      </c>
    </row>
    <row r="205" spans="1:29" ht="15.95" customHeight="1" x14ac:dyDescent="0.25">
      <c r="A205" s="39"/>
      <c r="B205" s="45" t="s">
        <v>609</v>
      </c>
      <c r="C205" s="52" t="s">
        <v>610</v>
      </c>
      <c r="D205" s="45"/>
      <c r="E205" s="45"/>
      <c r="F205" s="45"/>
      <c r="G205" s="98">
        <v>5545</v>
      </c>
      <c r="H205" s="337">
        <v>868700</v>
      </c>
      <c r="I205" s="341">
        <v>0.78439999999999999</v>
      </c>
      <c r="J205" s="341">
        <v>0.76680000000000004</v>
      </c>
      <c r="K205" s="342">
        <v>0.80110000000000003</v>
      </c>
      <c r="L205" s="45"/>
      <c r="M205" s="177">
        <v>5848</v>
      </c>
      <c r="N205" s="257">
        <v>896900</v>
      </c>
      <c r="O205" s="178">
        <v>0.80500000000000005</v>
      </c>
      <c r="P205" s="178">
        <v>0.79079999999999995</v>
      </c>
      <c r="Q205" s="179">
        <v>0.81850000000000001</v>
      </c>
      <c r="R205" s="181"/>
      <c r="S205" s="153">
        <v>5382</v>
      </c>
      <c r="T205" s="158">
        <v>906500</v>
      </c>
      <c r="U205" s="155">
        <v>0.8105</v>
      </c>
      <c r="V205" s="155">
        <v>0.79669999999999996</v>
      </c>
      <c r="W205" s="156">
        <v>0.8236</v>
      </c>
      <c r="X205" s="180"/>
      <c r="Y205" s="114">
        <f t="shared" si="3"/>
        <v>2.6100000000000012E-2</v>
      </c>
      <c r="Z205" s="283" t="s">
        <v>987</v>
      </c>
      <c r="AA205" s="180"/>
      <c r="AB205" s="114">
        <v>5.4999999999999997E-3</v>
      </c>
      <c r="AC205" s="283" t="s">
        <v>992</v>
      </c>
    </row>
    <row r="206" spans="1:29" ht="15.95" customHeight="1" x14ac:dyDescent="0.25">
      <c r="A206" s="39"/>
      <c r="B206" s="45" t="s">
        <v>611</v>
      </c>
      <c r="C206" s="52" t="s">
        <v>201</v>
      </c>
      <c r="D206" s="45"/>
      <c r="E206" s="45"/>
      <c r="F206" s="45"/>
      <c r="G206" s="98">
        <v>5899</v>
      </c>
      <c r="H206" s="337">
        <v>952200</v>
      </c>
      <c r="I206" s="341">
        <v>0.77339999999999998</v>
      </c>
      <c r="J206" s="341">
        <v>0.75860000000000005</v>
      </c>
      <c r="K206" s="342">
        <v>0.78749999999999998</v>
      </c>
      <c r="L206" s="45"/>
      <c r="M206" s="177">
        <v>6508</v>
      </c>
      <c r="N206" s="257">
        <v>1138900</v>
      </c>
      <c r="O206" s="178">
        <v>0.77729999999999999</v>
      </c>
      <c r="P206" s="178">
        <v>0.76390000000000002</v>
      </c>
      <c r="Q206" s="179">
        <v>0.79020000000000001</v>
      </c>
      <c r="R206" s="181"/>
      <c r="S206" s="153">
        <v>5905</v>
      </c>
      <c r="T206" s="158">
        <v>991900</v>
      </c>
      <c r="U206" s="155">
        <v>0.79049999999999998</v>
      </c>
      <c r="V206" s="155">
        <v>0.77680000000000005</v>
      </c>
      <c r="W206" s="156">
        <v>0.80369999999999997</v>
      </c>
      <c r="X206" s="180"/>
      <c r="Y206" s="114">
        <f t="shared" si="3"/>
        <v>1.7100000000000004E-2</v>
      </c>
      <c r="Z206" s="283" t="s">
        <v>1010</v>
      </c>
      <c r="AA206" s="180"/>
      <c r="AB206" s="114">
        <v>1.32E-2</v>
      </c>
      <c r="AC206" s="283" t="s">
        <v>992</v>
      </c>
    </row>
    <row r="207" spans="1:29" ht="15.95" customHeight="1" x14ac:dyDescent="0.25">
      <c r="A207" s="39"/>
      <c r="B207" s="45" t="s">
        <v>612</v>
      </c>
      <c r="C207" s="52" t="s">
        <v>222</v>
      </c>
      <c r="D207" s="45"/>
      <c r="E207" s="45"/>
      <c r="F207" s="45"/>
      <c r="G207" s="98">
        <v>2730</v>
      </c>
      <c r="H207" s="337">
        <v>451800</v>
      </c>
      <c r="I207" s="341">
        <v>0.82530000000000003</v>
      </c>
      <c r="J207" s="341">
        <v>0.8054</v>
      </c>
      <c r="K207" s="342">
        <v>0.84350000000000003</v>
      </c>
      <c r="L207" s="45"/>
      <c r="M207" s="177">
        <v>2757</v>
      </c>
      <c r="N207" s="257">
        <v>445400</v>
      </c>
      <c r="O207" s="178">
        <v>0.80800000000000005</v>
      </c>
      <c r="P207" s="178">
        <v>0.78720000000000001</v>
      </c>
      <c r="Q207" s="179">
        <v>0.82730000000000004</v>
      </c>
      <c r="R207" s="181"/>
      <c r="S207" s="153">
        <v>2772</v>
      </c>
      <c r="T207" s="158">
        <v>465800</v>
      </c>
      <c r="U207" s="155">
        <v>0.84040000000000004</v>
      </c>
      <c r="V207" s="155">
        <v>0.82240000000000002</v>
      </c>
      <c r="W207" s="156">
        <v>0.85699999999999998</v>
      </c>
      <c r="X207" s="180"/>
      <c r="Y207" s="114">
        <f t="shared" si="3"/>
        <v>1.5100000000000002E-2</v>
      </c>
      <c r="Z207" s="283" t="s">
        <v>1010</v>
      </c>
      <c r="AA207" s="180"/>
      <c r="AB207" s="114">
        <v>3.2399999999999998E-2</v>
      </c>
      <c r="AC207" s="89" t="s">
        <v>987</v>
      </c>
    </row>
    <row r="208" spans="1:29" ht="15.95" customHeight="1" x14ac:dyDescent="0.25">
      <c r="A208" s="39"/>
      <c r="B208" s="45" t="s">
        <v>613</v>
      </c>
      <c r="C208" s="52" t="s">
        <v>234</v>
      </c>
      <c r="D208" s="45"/>
      <c r="E208" s="45"/>
      <c r="F208" s="45"/>
      <c r="G208" s="98">
        <v>5503</v>
      </c>
      <c r="H208" s="337">
        <v>764200</v>
      </c>
      <c r="I208" s="341">
        <v>0.80959999999999999</v>
      </c>
      <c r="J208" s="341">
        <v>0.79359999999999997</v>
      </c>
      <c r="K208" s="342">
        <v>0.82469999999999999</v>
      </c>
      <c r="L208" s="45"/>
      <c r="M208" s="177">
        <v>6050</v>
      </c>
      <c r="N208" s="257">
        <v>778500</v>
      </c>
      <c r="O208" s="178">
        <v>0.8196</v>
      </c>
      <c r="P208" s="178">
        <v>0.80600000000000005</v>
      </c>
      <c r="Q208" s="179">
        <v>0.83250000000000002</v>
      </c>
      <c r="R208" s="181"/>
      <c r="S208" s="153">
        <v>5241</v>
      </c>
      <c r="T208" s="158">
        <v>781300</v>
      </c>
      <c r="U208" s="155">
        <v>0.82020000000000004</v>
      </c>
      <c r="V208" s="155">
        <v>0.80649999999999999</v>
      </c>
      <c r="W208" s="156">
        <v>0.83309999999999995</v>
      </c>
      <c r="X208" s="180"/>
      <c r="Y208" s="114">
        <f t="shared" si="3"/>
        <v>1.0600000000000054E-2</v>
      </c>
      <c r="Z208" s="283" t="s">
        <v>1010</v>
      </c>
      <c r="AA208" s="180"/>
      <c r="AB208" s="114">
        <v>5.9999999999999995E-4</v>
      </c>
      <c r="AC208" s="283" t="s">
        <v>992</v>
      </c>
    </row>
    <row r="209" spans="1:29" ht="15.95" customHeight="1" x14ac:dyDescent="0.25">
      <c r="A209" s="39"/>
      <c r="B209" s="45" t="s">
        <v>614</v>
      </c>
      <c r="C209" s="52" t="s">
        <v>615</v>
      </c>
      <c r="D209" s="45"/>
      <c r="E209" s="45"/>
      <c r="F209" s="45"/>
      <c r="G209" s="98">
        <v>3559</v>
      </c>
      <c r="H209" s="337">
        <v>556700</v>
      </c>
      <c r="I209" s="341">
        <v>0.81030000000000002</v>
      </c>
      <c r="J209" s="341">
        <v>0.79200000000000004</v>
      </c>
      <c r="K209" s="342">
        <v>0.82730000000000004</v>
      </c>
      <c r="L209" s="45"/>
      <c r="M209" s="177">
        <v>3720</v>
      </c>
      <c r="N209" s="257">
        <v>556400</v>
      </c>
      <c r="O209" s="178">
        <v>0.80210000000000004</v>
      </c>
      <c r="P209" s="178">
        <v>0.78449999999999998</v>
      </c>
      <c r="Q209" s="179">
        <v>0.81859999999999999</v>
      </c>
      <c r="R209" s="181"/>
      <c r="S209" s="153">
        <v>3538</v>
      </c>
      <c r="T209" s="158">
        <v>560700</v>
      </c>
      <c r="U209" s="155">
        <v>0.80400000000000005</v>
      </c>
      <c r="V209" s="155">
        <v>0.78649999999999998</v>
      </c>
      <c r="W209" s="156">
        <v>0.82040000000000002</v>
      </c>
      <c r="X209" s="180"/>
      <c r="Y209" s="114">
        <f t="shared" si="3"/>
        <v>-6.2999999999999723E-3</v>
      </c>
      <c r="Z209" s="283" t="s">
        <v>1010</v>
      </c>
      <c r="AA209" s="180"/>
      <c r="AB209" s="114">
        <v>1.9E-3</v>
      </c>
      <c r="AC209" s="283" t="s">
        <v>992</v>
      </c>
    </row>
    <row r="210" spans="1:29" ht="15.95" customHeight="1" x14ac:dyDescent="0.25">
      <c r="A210" s="39"/>
      <c r="B210" s="45"/>
      <c r="C210" s="45"/>
      <c r="D210" s="45" t="s">
        <v>616</v>
      </c>
      <c r="E210" s="45" t="s">
        <v>617</v>
      </c>
      <c r="F210" s="45"/>
      <c r="G210" s="98">
        <v>497</v>
      </c>
      <c r="H210" s="337">
        <v>166000</v>
      </c>
      <c r="I210" s="341">
        <v>0.75749999999999995</v>
      </c>
      <c r="J210" s="341">
        <v>0.70889999999999997</v>
      </c>
      <c r="K210" s="342">
        <v>0.80030000000000001</v>
      </c>
      <c r="L210" s="45"/>
      <c r="M210" s="177">
        <v>763</v>
      </c>
      <c r="N210" s="257">
        <v>162000</v>
      </c>
      <c r="O210" s="178">
        <v>0.73499999999999999</v>
      </c>
      <c r="P210" s="178">
        <v>0.69220000000000004</v>
      </c>
      <c r="Q210" s="179">
        <v>0.77380000000000004</v>
      </c>
      <c r="R210" s="152"/>
      <c r="S210" s="153">
        <v>808</v>
      </c>
      <c r="T210" s="158">
        <v>164800</v>
      </c>
      <c r="U210" s="155">
        <v>0.74780000000000002</v>
      </c>
      <c r="V210" s="155">
        <v>0.70650000000000002</v>
      </c>
      <c r="W210" s="156">
        <v>0.78500000000000003</v>
      </c>
      <c r="X210" s="180"/>
      <c r="Y210" s="114">
        <f t="shared" si="3"/>
        <v>-9.6999999999999309E-3</v>
      </c>
      <c r="Z210" s="283" t="s">
        <v>1010</v>
      </c>
      <c r="AA210" s="180"/>
      <c r="AB210" s="114">
        <v>1.2800000000000001E-2</v>
      </c>
      <c r="AC210" s="283" t="s">
        <v>992</v>
      </c>
    </row>
    <row r="211" spans="1:29" ht="15.95" customHeight="1" x14ac:dyDescent="0.25">
      <c r="A211" s="39"/>
      <c r="B211" s="45"/>
      <c r="C211" s="45"/>
      <c r="D211" s="45" t="s">
        <v>618</v>
      </c>
      <c r="E211" s="45" t="s">
        <v>619</v>
      </c>
      <c r="F211" s="45"/>
      <c r="G211" s="98">
        <v>498</v>
      </c>
      <c r="H211" s="337">
        <v>79400</v>
      </c>
      <c r="I211" s="341">
        <v>0.84109999999999996</v>
      </c>
      <c r="J211" s="341">
        <v>0.77690000000000003</v>
      </c>
      <c r="K211" s="342">
        <v>0.88949999999999996</v>
      </c>
      <c r="L211" s="45"/>
      <c r="M211" s="177">
        <v>497</v>
      </c>
      <c r="N211" s="257">
        <v>82700</v>
      </c>
      <c r="O211" s="178">
        <v>0.87160000000000004</v>
      </c>
      <c r="P211" s="178">
        <v>0.83140000000000003</v>
      </c>
      <c r="Q211" s="179">
        <v>0.90339999999999998</v>
      </c>
      <c r="R211" s="152"/>
      <c r="S211" s="153">
        <v>482</v>
      </c>
      <c r="T211" s="158">
        <v>76700</v>
      </c>
      <c r="U211" s="155">
        <v>0.80369999999999997</v>
      </c>
      <c r="V211" s="155">
        <v>0.75360000000000005</v>
      </c>
      <c r="W211" s="156">
        <v>0.8458</v>
      </c>
      <c r="X211" s="180"/>
      <c r="Y211" s="114">
        <f t="shared" si="3"/>
        <v>-3.7399999999999989E-2</v>
      </c>
      <c r="Z211" s="283" t="s">
        <v>1010</v>
      </c>
      <c r="AA211" s="180"/>
      <c r="AB211" s="114">
        <v>-6.7900000000000002E-2</v>
      </c>
      <c r="AC211" s="89" t="s">
        <v>988</v>
      </c>
    </row>
    <row r="212" spans="1:29" ht="15.95" customHeight="1" x14ac:dyDescent="0.25">
      <c r="A212" s="39"/>
      <c r="B212" s="45"/>
      <c r="C212" s="45"/>
      <c r="D212" s="45" t="s">
        <v>620</v>
      </c>
      <c r="E212" s="45" t="s">
        <v>621</v>
      </c>
      <c r="F212" s="45"/>
      <c r="G212" s="98">
        <v>510</v>
      </c>
      <c r="H212" s="337">
        <v>98400</v>
      </c>
      <c r="I212" s="341">
        <v>0.78159999999999996</v>
      </c>
      <c r="J212" s="341">
        <v>0.72470000000000001</v>
      </c>
      <c r="K212" s="342">
        <v>0.82950000000000002</v>
      </c>
      <c r="L212" s="45"/>
      <c r="M212" s="177">
        <v>547</v>
      </c>
      <c r="N212" s="257">
        <v>101200</v>
      </c>
      <c r="O212" s="178">
        <v>0.79810000000000003</v>
      </c>
      <c r="P212" s="178">
        <v>0.74680000000000002</v>
      </c>
      <c r="Q212" s="179">
        <v>0.84119999999999995</v>
      </c>
      <c r="R212" s="152"/>
      <c r="S212" s="153">
        <v>505</v>
      </c>
      <c r="T212" s="158">
        <v>105800</v>
      </c>
      <c r="U212" s="155">
        <v>0.8337</v>
      </c>
      <c r="V212" s="155">
        <v>0.78849999999999998</v>
      </c>
      <c r="W212" s="156">
        <v>0.87070000000000003</v>
      </c>
      <c r="X212" s="180"/>
      <c r="Y212" s="114">
        <f t="shared" si="3"/>
        <v>5.2100000000000035E-2</v>
      </c>
      <c r="Z212" s="283" t="s">
        <v>1010</v>
      </c>
      <c r="AA212" s="180"/>
      <c r="AB212" s="114">
        <v>3.56E-2</v>
      </c>
      <c r="AC212" s="283" t="s">
        <v>992</v>
      </c>
    </row>
    <row r="213" spans="1:29" ht="15.95" customHeight="1" x14ac:dyDescent="0.25">
      <c r="A213" s="39"/>
      <c r="B213" s="45"/>
      <c r="C213" s="45"/>
      <c r="D213" s="45" t="s">
        <v>622</v>
      </c>
      <c r="E213" s="45" t="s">
        <v>623</v>
      </c>
      <c r="F213" s="45"/>
      <c r="G213" s="98">
        <v>994</v>
      </c>
      <c r="H213" s="337">
        <v>103300</v>
      </c>
      <c r="I213" s="341">
        <v>0.80420000000000003</v>
      </c>
      <c r="J213" s="341">
        <v>0.76980000000000004</v>
      </c>
      <c r="K213" s="342">
        <v>0.83450000000000002</v>
      </c>
      <c r="L213" s="45"/>
      <c r="M213" s="177">
        <v>1093</v>
      </c>
      <c r="N213" s="257">
        <v>107100</v>
      </c>
      <c r="O213" s="178">
        <v>0.82820000000000005</v>
      </c>
      <c r="P213" s="178">
        <v>0.79859999999999998</v>
      </c>
      <c r="Q213" s="179">
        <v>0.85429999999999995</v>
      </c>
      <c r="R213" s="152"/>
      <c r="S213" s="153">
        <v>652</v>
      </c>
      <c r="T213" s="158">
        <v>105300</v>
      </c>
      <c r="U213" s="155">
        <v>0.81440000000000001</v>
      </c>
      <c r="V213" s="155">
        <v>0.77470000000000006</v>
      </c>
      <c r="W213" s="156">
        <v>0.84840000000000004</v>
      </c>
      <c r="X213" s="180"/>
      <c r="Y213" s="114">
        <f t="shared" si="3"/>
        <v>1.0199999999999987E-2</v>
      </c>
      <c r="Z213" s="283" t="s">
        <v>1010</v>
      </c>
      <c r="AA213" s="180"/>
      <c r="AB213" s="114">
        <v>-1.38E-2</v>
      </c>
      <c r="AC213" s="283" t="s">
        <v>992</v>
      </c>
    </row>
    <row r="214" spans="1:29" ht="15.95" customHeight="1" x14ac:dyDescent="0.25">
      <c r="A214" s="39"/>
      <c r="B214" s="45"/>
      <c r="C214" s="45"/>
      <c r="D214" s="45" t="s">
        <v>624</v>
      </c>
      <c r="E214" s="45" t="s">
        <v>625</v>
      </c>
      <c r="F214" s="45"/>
      <c r="G214" s="98">
        <v>1045</v>
      </c>
      <c r="H214" s="337">
        <v>79400</v>
      </c>
      <c r="I214" s="341">
        <v>0.72819999999999996</v>
      </c>
      <c r="J214" s="341">
        <v>0.69110000000000005</v>
      </c>
      <c r="K214" s="342">
        <v>0.76229999999999998</v>
      </c>
      <c r="L214" s="45"/>
      <c r="M214" s="177">
        <v>1146</v>
      </c>
      <c r="N214" s="257">
        <v>76900</v>
      </c>
      <c r="O214" s="178">
        <v>0.69989999999999997</v>
      </c>
      <c r="P214" s="178">
        <v>0.66310000000000002</v>
      </c>
      <c r="Q214" s="179">
        <v>0.73429999999999995</v>
      </c>
      <c r="R214" s="152"/>
      <c r="S214" s="153">
        <v>726</v>
      </c>
      <c r="T214" s="158">
        <v>72500</v>
      </c>
      <c r="U214" s="155">
        <v>0.65769999999999995</v>
      </c>
      <c r="V214" s="155">
        <v>0.61209999999999998</v>
      </c>
      <c r="W214" s="156">
        <v>0.7006</v>
      </c>
      <c r="X214" s="180"/>
      <c r="Y214" s="114">
        <f t="shared" si="3"/>
        <v>-7.0500000000000007E-2</v>
      </c>
      <c r="Z214" s="283" t="s">
        <v>988</v>
      </c>
      <c r="AA214" s="180"/>
      <c r="AB214" s="114">
        <v>-4.2200000000000001E-2</v>
      </c>
      <c r="AC214" s="283" t="s">
        <v>992</v>
      </c>
    </row>
    <row r="215" spans="1:29" ht="15.95" customHeight="1" x14ac:dyDescent="0.25">
      <c r="A215" s="39"/>
      <c r="B215" s="45"/>
      <c r="C215" s="45"/>
      <c r="D215" s="45" t="s">
        <v>626</v>
      </c>
      <c r="E215" s="45" t="s">
        <v>627</v>
      </c>
      <c r="F215" s="45"/>
      <c r="G215" s="98">
        <v>495</v>
      </c>
      <c r="H215" s="337">
        <v>98500</v>
      </c>
      <c r="I215" s="341">
        <v>0.83150000000000002</v>
      </c>
      <c r="J215" s="341">
        <v>0.78059999999999996</v>
      </c>
      <c r="K215" s="342">
        <v>0.87250000000000005</v>
      </c>
      <c r="L215" s="45"/>
      <c r="M215" s="177">
        <v>550</v>
      </c>
      <c r="N215" s="257">
        <v>97600</v>
      </c>
      <c r="O215" s="178">
        <v>0.81689999999999996</v>
      </c>
      <c r="P215" s="178">
        <v>0.77270000000000005</v>
      </c>
      <c r="Q215" s="179">
        <v>0.85409999999999997</v>
      </c>
      <c r="R215" s="152"/>
      <c r="S215" s="153">
        <v>453</v>
      </c>
      <c r="T215" s="158">
        <v>97300</v>
      </c>
      <c r="U215" s="155">
        <v>0.81259999999999999</v>
      </c>
      <c r="V215" s="155">
        <v>0.76290000000000002</v>
      </c>
      <c r="W215" s="156">
        <v>0.85389999999999999</v>
      </c>
      <c r="X215" s="180"/>
      <c r="Y215" s="114">
        <f t="shared" si="3"/>
        <v>-1.8900000000000028E-2</v>
      </c>
      <c r="Z215" s="283" t="s">
        <v>1010</v>
      </c>
      <c r="AA215" s="180"/>
      <c r="AB215" s="114">
        <v>-4.3E-3</v>
      </c>
      <c r="AC215" s="283" t="s">
        <v>992</v>
      </c>
    </row>
    <row r="216" spans="1:29" ht="15.95" customHeight="1" x14ac:dyDescent="0.25">
      <c r="A216" s="39"/>
      <c r="B216" s="45"/>
      <c r="C216" s="45"/>
      <c r="D216" s="45" t="s">
        <v>628</v>
      </c>
      <c r="E216" s="45" t="s">
        <v>629</v>
      </c>
      <c r="F216" s="45"/>
      <c r="G216" s="98">
        <v>504</v>
      </c>
      <c r="H216" s="337">
        <v>110800</v>
      </c>
      <c r="I216" s="341">
        <v>0.86680000000000001</v>
      </c>
      <c r="J216" s="341">
        <v>0.82599999999999996</v>
      </c>
      <c r="K216" s="342">
        <v>0.8992</v>
      </c>
      <c r="L216" s="45"/>
      <c r="M216" s="177">
        <v>493</v>
      </c>
      <c r="N216" s="257">
        <v>109300</v>
      </c>
      <c r="O216" s="178">
        <v>0.84789999999999999</v>
      </c>
      <c r="P216" s="178">
        <v>0.80320000000000003</v>
      </c>
      <c r="Q216" s="179">
        <v>0.88390000000000002</v>
      </c>
      <c r="R216" s="152"/>
      <c r="S216" s="153">
        <v>495</v>
      </c>
      <c r="T216" s="158">
        <v>111000</v>
      </c>
      <c r="U216" s="155">
        <v>0.85199999999999998</v>
      </c>
      <c r="V216" s="155">
        <v>0.81210000000000004</v>
      </c>
      <c r="W216" s="156">
        <v>0.88470000000000004</v>
      </c>
      <c r="X216" s="180"/>
      <c r="Y216" s="114">
        <f t="shared" si="3"/>
        <v>-1.4800000000000035E-2</v>
      </c>
      <c r="Z216" s="283" t="s">
        <v>1010</v>
      </c>
      <c r="AA216" s="180"/>
      <c r="AB216" s="114">
        <v>4.1000000000000003E-3</v>
      </c>
      <c r="AC216" s="283" t="s">
        <v>992</v>
      </c>
    </row>
    <row r="217" spans="1:29" ht="15.95" customHeight="1" x14ac:dyDescent="0.25">
      <c r="A217" s="39"/>
      <c r="B217" s="45"/>
      <c r="C217" s="45"/>
      <c r="D217" s="45" t="s">
        <v>630</v>
      </c>
      <c r="E217" s="45" t="s">
        <v>631</v>
      </c>
      <c r="F217" s="45"/>
      <c r="G217" s="98">
        <v>1008</v>
      </c>
      <c r="H217" s="337">
        <v>155400</v>
      </c>
      <c r="I217" s="341">
        <v>0.76459999999999995</v>
      </c>
      <c r="J217" s="341">
        <v>0.72650000000000003</v>
      </c>
      <c r="K217" s="342">
        <v>0.79890000000000005</v>
      </c>
      <c r="L217" s="45"/>
      <c r="M217" s="177">
        <v>1058</v>
      </c>
      <c r="N217" s="257">
        <v>151700</v>
      </c>
      <c r="O217" s="178">
        <v>0.73899999999999999</v>
      </c>
      <c r="P217" s="178">
        <v>0.70069999999999999</v>
      </c>
      <c r="Q217" s="179">
        <v>0.77400000000000002</v>
      </c>
      <c r="R217" s="152"/>
      <c r="S217" s="153">
        <v>723</v>
      </c>
      <c r="T217" s="158">
        <v>170400</v>
      </c>
      <c r="U217" s="155">
        <v>0.8266</v>
      </c>
      <c r="V217" s="155">
        <v>0.78900000000000003</v>
      </c>
      <c r="W217" s="156">
        <v>0.85870000000000002</v>
      </c>
      <c r="X217" s="180"/>
      <c r="Y217" s="114">
        <f t="shared" si="3"/>
        <v>6.2000000000000055E-2</v>
      </c>
      <c r="Z217" s="89" t="s">
        <v>987</v>
      </c>
      <c r="AA217" s="180"/>
      <c r="AB217" s="114">
        <v>8.7599999999999997E-2</v>
      </c>
      <c r="AC217" s="89" t="s">
        <v>987</v>
      </c>
    </row>
    <row r="218" spans="1:29" ht="15.95" customHeight="1" x14ac:dyDescent="0.25">
      <c r="A218" s="39"/>
      <c r="B218" s="45"/>
      <c r="C218" s="45"/>
      <c r="D218" s="45" t="s">
        <v>632</v>
      </c>
      <c r="E218" s="45" t="s">
        <v>633</v>
      </c>
      <c r="F218" s="45"/>
      <c r="G218" s="98">
        <v>495</v>
      </c>
      <c r="H218" s="337">
        <v>206300</v>
      </c>
      <c r="I218" s="341">
        <v>0.86519999999999997</v>
      </c>
      <c r="J218" s="341">
        <v>0.81950000000000001</v>
      </c>
      <c r="K218" s="342">
        <v>0.90080000000000005</v>
      </c>
      <c r="L218" s="45"/>
      <c r="M218" s="177">
        <v>460</v>
      </c>
      <c r="N218" s="257">
        <v>213900</v>
      </c>
      <c r="O218" s="178">
        <v>0.88560000000000005</v>
      </c>
      <c r="P218" s="178">
        <v>0.84109999999999996</v>
      </c>
      <c r="Q218" s="179">
        <v>0.91879999999999995</v>
      </c>
      <c r="R218" s="152"/>
      <c r="S218" s="153">
        <v>509</v>
      </c>
      <c r="T218" s="158">
        <v>201900</v>
      </c>
      <c r="U218" s="155">
        <v>0.83179999999999998</v>
      </c>
      <c r="V218" s="155">
        <v>0.78420000000000001</v>
      </c>
      <c r="W218" s="156">
        <v>0.87060000000000004</v>
      </c>
      <c r="X218" s="180"/>
      <c r="Y218" s="114">
        <f t="shared" si="3"/>
        <v>-3.3399999999999985E-2</v>
      </c>
      <c r="Z218" s="283" t="s">
        <v>1010</v>
      </c>
      <c r="AA218" s="180"/>
      <c r="AB218" s="114">
        <v>-5.3800000000000001E-2</v>
      </c>
      <c r="AC218" s="283" t="s">
        <v>992</v>
      </c>
    </row>
    <row r="219" spans="1:29" ht="15.95" customHeight="1" x14ac:dyDescent="0.25">
      <c r="A219" s="39"/>
      <c r="B219" s="45"/>
      <c r="C219" s="45"/>
      <c r="D219" s="45" t="s">
        <v>634</v>
      </c>
      <c r="E219" s="45" t="s">
        <v>635</v>
      </c>
      <c r="F219" s="45"/>
      <c r="G219" s="98">
        <v>999</v>
      </c>
      <c r="H219" s="337">
        <v>132800</v>
      </c>
      <c r="I219" s="341">
        <v>0.77590000000000003</v>
      </c>
      <c r="J219" s="341">
        <v>0.73729999999999996</v>
      </c>
      <c r="K219" s="342">
        <v>0.81030000000000002</v>
      </c>
      <c r="L219" s="45"/>
      <c r="M219" s="177">
        <v>1016</v>
      </c>
      <c r="N219" s="257">
        <v>129300</v>
      </c>
      <c r="O219" s="178">
        <v>0.74470000000000003</v>
      </c>
      <c r="P219" s="178">
        <v>0.70589999999999997</v>
      </c>
      <c r="Q219" s="179">
        <v>0.78</v>
      </c>
      <c r="R219" s="152"/>
      <c r="S219" s="153">
        <v>720</v>
      </c>
      <c r="T219" s="158">
        <v>142100</v>
      </c>
      <c r="U219" s="155">
        <v>0.81279999999999997</v>
      </c>
      <c r="V219" s="155">
        <v>0.77490000000000003</v>
      </c>
      <c r="W219" s="156">
        <v>0.84550000000000003</v>
      </c>
      <c r="X219" s="180"/>
      <c r="Y219" s="114">
        <f t="shared" si="3"/>
        <v>3.6899999999999933E-2</v>
      </c>
      <c r="Z219" s="283" t="s">
        <v>1010</v>
      </c>
      <c r="AA219" s="180"/>
      <c r="AB219" s="114">
        <v>6.8099999999999994E-2</v>
      </c>
      <c r="AC219" s="89" t="s">
        <v>987</v>
      </c>
    </row>
    <row r="220" spans="1:29" ht="15.95" customHeight="1" x14ac:dyDescent="0.25">
      <c r="A220" s="39"/>
      <c r="B220" s="45"/>
      <c r="C220" s="45"/>
      <c r="D220" s="45" t="s">
        <v>636</v>
      </c>
      <c r="E220" s="45" t="s">
        <v>637</v>
      </c>
      <c r="F220" s="45"/>
      <c r="G220" s="98">
        <v>1010</v>
      </c>
      <c r="H220" s="337">
        <v>154900</v>
      </c>
      <c r="I220" s="341">
        <v>0.76759999999999995</v>
      </c>
      <c r="J220" s="341">
        <v>0.72989999999999999</v>
      </c>
      <c r="K220" s="342">
        <v>0.8014</v>
      </c>
      <c r="L220" s="45"/>
      <c r="M220" s="177">
        <v>1054</v>
      </c>
      <c r="N220" s="257">
        <v>155900</v>
      </c>
      <c r="O220" s="178">
        <v>0.75949999999999995</v>
      </c>
      <c r="P220" s="178">
        <v>0.72350000000000003</v>
      </c>
      <c r="Q220" s="179">
        <v>0.79220000000000002</v>
      </c>
      <c r="R220" s="152"/>
      <c r="S220" s="153">
        <v>790</v>
      </c>
      <c r="T220" s="158">
        <v>159400</v>
      </c>
      <c r="U220" s="155">
        <v>0.7712</v>
      </c>
      <c r="V220" s="155">
        <v>0.72940000000000005</v>
      </c>
      <c r="W220" s="156">
        <v>0.80820000000000003</v>
      </c>
      <c r="X220" s="180"/>
      <c r="Y220" s="114">
        <f t="shared" si="3"/>
        <v>3.6000000000000476E-3</v>
      </c>
      <c r="Z220" s="283" t="s">
        <v>1010</v>
      </c>
      <c r="AA220" s="180"/>
      <c r="AB220" s="114">
        <v>1.17E-2</v>
      </c>
      <c r="AC220" s="283" t="s">
        <v>992</v>
      </c>
    </row>
    <row r="221" spans="1:29" ht="15.95" customHeight="1" x14ac:dyDescent="0.25">
      <c r="A221" s="39"/>
      <c r="B221" s="45"/>
      <c r="C221" s="45"/>
      <c r="D221" s="45" t="s">
        <v>638</v>
      </c>
      <c r="E221" s="45" t="s">
        <v>639</v>
      </c>
      <c r="F221" s="45"/>
      <c r="G221" s="98">
        <v>485</v>
      </c>
      <c r="H221" s="337">
        <v>91100</v>
      </c>
      <c r="I221" s="341">
        <v>0.77449999999999997</v>
      </c>
      <c r="J221" s="341">
        <v>0.70340000000000003</v>
      </c>
      <c r="K221" s="342">
        <v>0.8327</v>
      </c>
      <c r="L221" s="45"/>
      <c r="M221" s="177">
        <v>547</v>
      </c>
      <c r="N221" s="257">
        <v>92700</v>
      </c>
      <c r="O221" s="178">
        <v>0.78400000000000003</v>
      </c>
      <c r="P221" s="178">
        <v>0.73819999999999997</v>
      </c>
      <c r="Q221" s="179">
        <v>0.82369999999999999</v>
      </c>
      <c r="R221" s="152"/>
      <c r="S221" s="153">
        <v>451</v>
      </c>
      <c r="T221" s="158">
        <v>96900</v>
      </c>
      <c r="U221" s="155">
        <v>0.81440000000000001</v>
      </c>
      <c r="V221" s="155">
        <v>0.76739999999999997</v>
      </c>
      <c r="W221" s="156">
        <v>0.85370000000000001</v>
      </c>
      <c r="X221" s="180"/>
      <c r="Y221" s="114">
        <f t="shared" si="3"/>
        <v>3.9900000000000047E-2</v>
      </c>
      <c r="Z221" s="283" t="s">
        <v>1010</v>
      </c>
      <c r="AA221" s="180"/>
      <c r="AB221" s="114">
        <v>3.04E-2</v>
      </c>
      <c r="AC221" s="283" t="s">
        <v>992</v>
      </c>
    </row>
    <row r="222" spans="1:29" ht="15.95" customHeight="1" x14ac:dyDescent="0.25">
      <c r="A222" s="39"/>
      <c r="B222" s="45"/>
      <c r="C222" s="45"/>
      <c r="D222" s="45" t="s">
        <v>640</v>
      </c>
      <c r="E222" s="45" t="s">
        <v>641</v>
      </c>
      <c r="F222" s="45"/>
      <c r="G222" s="98">
        <v>512</v>
      </c>
      <c r="H222" s="337">
        <v>118300</v>
      </c>
      <c r="I222" s="341">
        <v>0.78990000000000005</v>
      </c>
      <c r="J222" s="341">
        <v>0.7389</v>
      </c>
      <c r="K222" s="342">
        <v>0.83320000000000005</v>
      </c>
      <c r="L222" s="45"/>
      <c r="M222" s="177">
        <v>530</v>
      </c>
      <c r="N222" s="257">
        <v>127700</v>
      </c>
      <c r="O222" s="178">
        <v>0.83389999999999997</v>
      </c>
      <c r="P222" s="178">
        <v>0.79200000000000004</v>
      </c>
      <c r="Q222" s="179">
        <v>0.86880000000000002</v>
      </c>
      <c r="R222" s="152"/>
      <c r="S222" s="153">
        <v>528</v>
      </c>
      <c r="T222" s="158">
        <v>128500</v>
      </c>
      <c r="U222" s="155">
        <v>0.8256</v>
      </c>
      <c r="V222" s="155">
        <v>0.78259999999999996</v>
      </c>
      <c r="W222" s="156">
        <v>0.86160000000000003</v>
      </c>
      <c r="X222" s="180"/>
      <c r="Y222" s="114">
        <f t="shared" si="3"/>
        <v>3.5699999999999954E-2</v>
      </c>
      <c r="Z222" s="283" t="s">
        <v>1010</v>
      </c>
      <c r="AA222" s="180"/>
      <c r="AB222" s="114">
        <v>-8.3000000000000001E-3</v>
      </c>
      <c r="AC222" s="283" t="s">
        <v>992</v>
      </c>
    </row>
    <row r="223" spans="1:29" ht="15.95" customHeight="1" x14ac:dyDescent="0.25">
      <c r="A223" s="39"/>
      <c r="B223" s="45"/>
      <c r="C223" s="45"/>
      <c r="D223" s="45" t="s">
        <v>642</v>
      </c>
      <c r="E223" s="45" t="s">
        <v>643</v>
      </c>
      <c r="F223" s="45"/>
      <c r="G223" s="98">
        <v>496</v>
      </c>
      <c r="H223" s="337">
        <v>60200</v>
      </c>
      <c r="I223" s="341">
        <v>0.79969999999999997</v>
      </c>
      <c r="J223" s="341">
        <v>0.74319999999999997</v>
      </c>
      <c r="K223" s="342">
        <v>0.84640000000000004</v>
      </c>
      <c r="L223" s="45"/>
      <c r="M223" s="177">
        <v>502</v>
      </c>
      <c r="N223" s="257">
        <v>61300</v>
      </c>
      <c r="O223" s="178">
        <v>0.81059999999999999</v>
      </c>
      <c r="P223" s="178">
        <v>0.75780000000000003</v>
      </c>
      <c r="Q223" s="179">
        <v>0.85399999999999998</v>
      </c>
      <c r="R223" s="152"/>
      <c r="S223" s="153">
        <v>509</v>
      </c>
      <c r="T223" s="158">
        <v>64100</v>
      </c>
      <c r="U223" s="155">
        <v>0.8478</v>
      </c>
      <c r="V223" s="155">
        <v>0.80449999999999999</v>
      </c>
      <c r="W223" s="156">
        <v>0.88290000000000002</v>
      </c>
      <c r="X223" s="180"/>
      <c r="Y223" s="114">
        <f t="shared" si="3"/>
        <v>4.8100000000000032E-2</v>
      </c>
      <c r="Z223" s="283" t="s">
        <v>1010</v>
      </c>
      <c r="AA223" s="180"/>
      <c r="AB223" s="114">
        <v>3.7199999999999997E-2</v>
      </c>
      <c r="AC223" s="283" t="s">
        <v>992</v>
      </c>
    </row>
    <row r="224" spans="1:29" ht="15.95" customHeight="1" x14ac:dyDescent="0.25">
      <c r="A224" s="39"/>
      <c r="B224" s="45"/>
      <c r="C224" s="45"/>
      <c r="D224" s="45" t="s">
        <v>644</v>
      </c>
      <c r="E224" s="45" t="s">
        <v>645</v>
      </c>
      <c r="F224" s="45"/>
      <c r="G224" s="98">
        <v>484</v>
      </c>
      <c r="H224" s="337">
        <v>48600</v>
      </c>
      <c r="I224" s="341">
        <v>0.86829999999999996</v>
      </c>
      <c r="J224" s="341">
        <v>0.82350000000000001</v>
      </c>
      <c r="K224" s="342">
        <v>0.90300000000000002</v>
      </c>
      <c r="L224" s="45"/>
      <c r="M224" s="177">
        <v>518</v>
      </c>
      <c r="N224" s="257">
        <v>47900</v>
      </c>
      <c r="O224" s="178">
        <v>0.85</v>
      </c>
      <c r="P224" s="178">
        <v>0.80559999999999998</v>
      </c>
      <c r="Q224" s="179">
        <v>0.88570000000000004</v>
      </c>
      <c r="R224" s="152"/>
      <c r="S224" s="153">
        <v>506</v>
      </c>
      <c r="T224" s="158">
        <v>46500</v>
      </c>
      <c r="U224" s="155">
        <v>0.8266</v>
      </c>
      <c r="V224" s="155">
        <v>0.78310000000000002</v>
      </c>
      <c r="W224" s="156">
        <v>0.8629</v>
      </c>
      <c r="X224" s="180"/>
      <c r="Y224" s="114">
        <f t="shared" si="3"/>
        <v>-4.1699999999999959E-2</v>
      </c>
      <c r="Z224" s="283" t="s">
        <v>1010</v>
      </c>
      <c r="AA224" s="180"/>
      <c r="AB224" s="114">
        <v>-2.3400000000000001E-2</v>
      </c>
      <c r="AC224" s="283" t="s">
        <v>992</v>
      </c>
    </row>
    <row r="225" spans="1:29" ht="15.95" customHeight="1" x14ac:dyDescent="0.25">
      <c r="A225" s="39"/>
      <c r="B225" s="45"/>
      <c r="C225" s="45"/>
      <c r="D225" s="45" t="s">
        <v>646</v>
      </c>
      <c r="E225" s="45" t="s">
        <v>647</v>
      </c>
      <c r="F225" s="45"/>
      <c r="G225" s="98">
        <v>520</v>
      </c>
      <c r="H225" s="337">
        <v>115200</v>
      </c>
      <c r="I225" s="341">
        <v>0.82989999999999997</v>
      </c>
      <c r="J225" s="341">
        <v>0.77829999999999999</v>
      </c>
      <c r="K225" s="342">
        <v>0.87139999999999995</v>
      </c>
      <c r="L225" s="45"/>
      <c r="M225" s="177">
        <v>530</v>
      </c>
      <c r="N225" s="257">
        <v>114300</v>
      </c>
      <c r="O225" s="178">
        <v>0.82220000000000004</v>
      </c>
      <c r="P225" s="178">
        <v>0.77290000000000003</v>
      </c>
      <c r="Q225" s="179">
        <v>0.86270000000000002</v>
      </c>
      <c r="R225" s="152"/>
      <c r="S225" s="153">
        <v>529</v>
      </c>
      <c r="T225" s="158">
        <v>106700</v>
      </c>
      <c r="U225" s="155">
        <v>0.77039999999999997</v>
      </c>
      <c r="V225" s="155">
        <v>0.72140000000000004</v>
      </c>
      <c r="W225" s="156">
        <v>0.81299999999999994</v>
      </c>
      <c r="X225" s="180"/>
      <c r="Y225" s="114">
        <f t="shared" si="3"/>
        <v>-5.9499999999999997E-2</v>
      </c>
      <c r="Z225" s="283" t="s">
        <v>1010</v>
      </c>
      <c r="AA225" s="180"/>
      <c r="AB225" s="114">
        <v>-5.1799999999999999E-2</v>
      </c>
      <c r="AC225" s="283" t="s">
        <v>992</v>
      </c>
    </row>
    <row r="226" spans="1:29" ht="15.95" customHeight="1" x14ac:dyDescent="0.25">
      <c r="A226" s="39"/>
      <c r="B226" s="45"/>
      <c r="C226" s="45"/>
      <c r="D226" s="45" t="s">
        <v>648</v>
      </c>
      <c r="E226" s="45" t="s">
        <v>649</v>
      </c>
      <c r="F226" s="45"/>
      <c r="G226" s="98">
        <v>498</v>
      </c>
      <c r="H226" s="337">
        <v>65100</v>
      </c>
      <c r="I226" s="341">
        <v>0.76839999999999997</v>
      </c>
      <c r="J226" s="341">
        <v>0.70730000000000004</v>
      </c>
      <c r="K226" s="342">
        <v>0.82</v>
      </c>
      <c r="L226" s="45"/>
      <c r="M226" s="177">
        <v>527</v>
      </c>
      <c r="N226" s="257">
        <v>66800</v>
      </c>
      <c r="O226" s="178">
        <v>0.78249999999999997</v>
      </c>
      <c r="P226" s="178">
        <v>0.73399999999999999</v>
      </c>
      <c r="Q226" s="179">
        <v>0.82420000000000004</v>
      </c>
      <c r="R226" s="152"/>
      <c r="S226" s="153">
        <v>542</v>
      </c>
      <c r="T226" s="158">
        <v>64100</v>
      </c>
      <c r="U226" s="155">
        <v>0.74960000000000004</v>
      </c>
      <c r="V226" s="155">
        <v>0.70199999999999996</v>
      </c>
      <c r="W226" s="156">
        <v>0.79190000000000005</v>
      </c>
      <c r="X226" s="180"/>
      <c r="Y226" s="114">
        <f t="shared" si="3"/>
        <v>-1.8799999999999928E-2</v>
      </c>
      <c r="Z226" s="283" t="s">
        <v>1010</v>
      </c>
      <c r="AA226" s="180"/>
      <c r="AB226" s="114">
        <v>-3.2899999999999999E-2</v>
      </c>
      <c r="AC226" s="283" t="s">
        <v>992</v>
      </c>
    </row>
    <row r="227" spans="1:29" ht="15.95" customHeight="1" x14ac:dyDescent="0.25">
      <c r="A227" s="39"/>
      <c r="B227" s="45"/>
      <c r="C227" s="45"/>
      <c r="D227" s="45" t="s">
        <v>650</v>
      </c>
      <c r="E227" s="45" t="s">
        <v>651</v>
      </c>
      <c r="F227" s="45"/>
      <c r="G227" s="98">
        <v>503</v>
      </c>
      <c r="H227" s="337">
        <v>61000</v>
      </c>
      <c r="I227" s="341">
        <v>0.81440000000000001</v>
      </c>
      <c r="J227" s="341">
        <v>0.77159999999999995</v>
      </c>
      <c r="K227" s="342">
        <v>0.85070000000000001</v>
      </c>
      <c r="L227" s="45"/>
      <c r="M227" s="177">
        <v>513</v>
      </c>
      <c r="N227" s="257">
        <v>57100</v>
      </c>
      <c r="O227" s="178">
        <v>0.75600000000000001</v>
      </c>
      <c r="P227" s="178">
        <v>0.70489999999999997</v>
      </c>
      <c r="Q227" s="179">
        <v>0.80079999999999996</v>
      </c>
      <c r="R227" s="152"/>
      <c r="S227" s="153">
        <v>531</v>
      </c>
      <c r="T227" s="158">
        <v>59800</v>
      </c>
      <c r="U227" s="155">
        <v>0.79120000000000001</v>
      </c>
      <c r="V227" s="155">
        <v>0.74329999999999996</v>
      </c>
      <c r="W227" s="156">
        <v>0.83230000000000004</v>
      </c>
      <c r="X227" s="180"/>
      <c r="Y227" s="114">
        <f t="shared" si="3"/>
        <v>-2.3199999999999998E-2</v>
      </c>
      <c r="Z227" s="283" t="s">
        <v>1010</v>
      </c>
      <c r="AA227" s="180"/>
      <c r="AB227" s="114">
        <v>3.5200000000000002E-2</v>
      </c>
      <c r="AC227" s="283" t="s">
        <v>992</v>
      </c>
    </row>
    <row r="228" spans="1:29" ht="15.95" customHeight="1" x14ac:dyDescent="0.25">
      <c r="A228" s="39"/>
      <c r="B228" s="45"/>
      <c r="C228" s="45"/>
      <c r="D228" s="45" t="s">
        <v>652</v>
      </c>
      <c r="E228" s="45" t="s">
        <v>653</v>
      </c>
      <c r="F228" s="45"/>
      <c r="G228" s="98">
        <v>518</v>
      </c>
      <c r="H228" s="337">
        <v>68400</v>
      </c>
      <c r="I228" s="341">
        <v>0.82</v>
      </c>
      <c r="J228" s="341">
        <v>0.77200000000000002</v>
      </c>
      <c r="K228" s="342">
        <v>0.85980000000000001</v>
      </c>
      <c r="L228" s="45"/>
      <c r="M228" s="177">
        <v>589</v>
      </c>
      <c r="N228" s="257">
        <v>64800</v>
      </c>
      <c r="O228" s="178">
        <v>0.77159999999999995</v>
      </c>
      <c r="P228" s="178">
        <v>0.72040000000000004</v>
      </c>
      <c r="Q228" s="179">
        <v>0.81589999999999996</v>
      </c>
      <c r="R228" s="152"/>
      <c r="S228" s="153">
        <v>440</v>
      </c>
      <c r="T228" s="158">
        <v>69000</v>
      </c>
      <c r="U228" s="155">
        <v>0.81540000000000001</v>
      </c>
      <c r="V228" s="155">
        <v>0.76419999999999999</v>
      </c>
      <c r="W228" s="156">
        <v>0.85750000000000004</v>
      </c>
      <c r="X228" s="180"/>
      <c r="Y228" s="114">
        <f t="shared" si="3"/>
        <v>-4.5999999999999375E-3</v>
      </c>
      <c r="Z228" s="283" t="s">
        <v>1010</v>
      </c>
      <c r="AA228" s="180"/>
      <c r="AB228" s="114">
        <v>4.3799999999999999E-2</v>
      </c>
      <c r="AC228" s="283" t="s">
        <v>992</v>
      </c>
    </row>
    <row r="229" spans="1:29" ht="15.95" customHeight="1" x14ac:dyDescent="0.25">
      <c r="A229" s="39"/>
      <c r="B229" s="45"/>
      <c r="C229" s="45"/>
      <c r="D229" s="45" t="s">
        <v>654</v>
      </c>
      <c r="E229" s="45" t="s">
        <v>655</v>
      </c>
      <c r="F229" s="45"/>
      <c r="G229" s="98">
        <v>486</v>
      </c>
      <c r="H229" s="337">
        <v>61300</v>
      </c>
      <c r="I229" s="341">
        <v>0.77480000000000004</v>
      </c>
      <c r="J229" s="341">
        <v>0.72060000000000002</v>
      </c>
      <c r="K229" s="342">
        <v>0.82110000000000005</v>
      </c>
      <c r="L229" s="45"/>
      <c r="M229" s="177">
        <v>575</v>
      </c>
      <c r="N229" s="257">
        <v>59400</v>
      </c>
      <c r="O229" s="178">
        <v>0.74409999999999998</v>
      </c>
      <c r="P229" s="178">
        <v>0.69010000000000005</v>
      </c>
      <c r="Q229" s="179">
        <v>0.79159999999999997</v>
      </c>
      <c r="R229" s="152"/>
      <c r="S229" s="153">
        <v>439</v>
      </c>
      <c r="T229" s="158">
        <v>62600</v>
      </c>
      <c r="U229" s="155">
        <v>0.77390000000000003</v>
      </c>
      <c r="V229" s="155">
        <v>0.72050000000000003</v>
      </c>
      <c r="W229" s="156">
        <v>0.8196</v>
      </c>
      <c r="X229" s="180"/>
      <c r="Y229" s="114">
        <f t="shared" si="3"/>
        <v>-9.000000000000119E-4</v>
      </c>
      <c r="Z229" s="283" t="s">
        <v>1010</v>
      </c>
      <c r="AA229" s="180"/>
      <c r="AB229" s="114">
        <v>2.98E-2</v>
      </c>
      <c r="AC229" s="283" t="s">
        <v>992</v>
      </c>
    </row>
    <row r="230" spans="1:29" ht="15.95" customHeight="1" x14ac:dyDescent="0.25">
      <c r="A230" s="39"/>
      <c r="B230" s="45"/>
      <c r="C230" s="45"/>
      <c r="D230" s="45" t="s">
        <v>656</v>
      </c>
      <c r="E230" s="45" t="s">
        <v>657</v>
      </c>
      <c r="F230" s="45"/>
      <c r="G230" s="98">
        <v>509</v>
      </c>
      <c r="H230" s="337">
        <v>107600</v>
      </c>
      <c r="I230" s="341">
        <v>0.8286</v>
      </c>
      <c r="J230" s="341">
        <v>0.78449999999999998</v>
      </c>
      <c r="K230" s="342">
        <v>0.86519999999999997</v>
      </c>
      <c r="L230" s="45"/>
      <c r="M230" s="177">
        <v>515</v>
      </c>
      <c r="N230" s="257">
        <v>108600</v>
      </c>
      <c r="O230" s="178">
        <v>0.82889999999999997</v>
      </c>
      <c r="P230" s="178">
        <v>0.78810000000000002</v>
      </c>
      <c r="Q230" s="179">
        <v>0.86319999999999997</v>
      </c>
      <c r="R230" s="152"/>
      <c r="S230" s="153">
        <v>549</v>
      </c>
      <c r="T230" s="158">
        <v>104100</v>
      </c>
      <c r="U230" s="155">
        <v>0.78990000000000005</v>
      </c>
      <c r="V230" s="155">
        <v>0.74470000000000003</v>
      </c>
      <c r="W230" s="156">
        <v>0.82899999999999996</v>
      </c>
      <c r="X230" s="180"/>
      <c r="Y230" s="114">
        <f t="shared" si="3"/>
        <v>-3.8699999999999957E-2</v>
      </c>
      <c r="Z230" s="283" t="s">
        <v>1010</v>
      </c>
      <c r="AA230" s="180"/>
      <c r="AB230" s="114">
        <v>-3.9E-2</v>
      </c>
      <c r="AC230" s="283" t="s">
        <v>992</v>
      </c>
    </row>
    <row r="231" spans="1:29" ht="15.95" customHeight="1" x14ac:dyDescent="0.25">
      <c r="A231" s="39"/>
      <c r="B231" s="45"/>
      <c r="C231" s="45"/>
      <c r="D231" s="45" t="s">
        <v>658</v>
      </c>
      <c r="E231" s="45" t="s">
        <v>659</v>
      </c>
      <c r="F231" s="45"/>
      <c r="G231" s="98">
        <v>496</v>
      </c>
      <c r="H231" s="337">
        <v>108200</v>
      </c>
      <c r="I231" s="341">
        <v>0.77600000000000002</v>
      </c>
      <c r="J231" s="341">
        <v>0.72419999999999995</v>
      </c>
      <c r="K231" s="342">
        <v>0.82040000000000002</v>
      </c>
      <c r="L231" s="45"/>
      <c r="M231" s="177">
        <v>510</v>
      </c>
      <c r="N231" s="257">
        <v>109900</v>
      </c>
      <c r="O231" s="178">
        <v>0.78420000000000001</v>
      </c>
      <c r="P231" s="178">
        <v>0.73140000000000005</v>
      </c>
      <c r="Q231" s="179">
        <v>0.82899999999999996</v>
      </c>
      <c r="R231" s="152"/>
      <c r="S231" s="153">
        <v>513</v>
      </c>
      <c r="T231" s="158">
        <v>116400</v>
      </c>
      <c r="U231" s="155">
        <v>0.83109999999999995</v>
      </c>
      <c r="V231" s="155">
        <v>0.78949999999999998</v>
      </c>
      <c r="W231" s="156">
        <v>0.8659</v>
      </c>
      <c r="X231" s="180"/>
      <c r="Y231" s="114">
        <f t="shared" si="3"/>
        <v>5.5099999999999927E-2</v>
      </c>
      <c r="Z231" s="283" t="s">
        <v>1010</v>
      </c>
      <c r="AA231" s="180"/>
      <c r="AB231" s="114">
        <v>4.6899999999999997E-2</v>
      </c>
      <c r="AC231" s="283" t="s">
        <v>992</v>
      </c>
    </row>
    <row r="232" spans="1:29" ht="15.95" customHeight="1" x14ac:dyDescent="0.25">
      <c r="A232" s="39"/>
      <c r="B232" s="45"/>
      <c r="C232" s="45"/>
      <c r="D232" s="45" t="s">
        <v>660</v>
      </c>
      <c r="E232" s="45" t="s">
        <v>661</v>
      </c>
      <c r="F232" s="45"/>
      <c r="G232" s="98">
        <v>500</v>
      </c>
      <c r="H232" s="337">
        <v>82100</v>
      </c>
      <c r="I232" s="341">
        <v>0.84470000000000001</v>
      </c>
      <c r="J232" s="341">
        <v>0.79300000000000004</v>
      </c>
      <c r="K232" s="342">
        <v>0.88529999999999998</v>
      </c>
      <c r="L232" s="45"/>
      <c r="M232" s="177">
        <v>528</v>
      </c>
      <c r="N232" s="257">
        <v>79800</v>
      </c>
      <c r="O232" s="178">
        <v>0.82150000000000001</v>
      </c>
      <c r="P232" s="178">
        <v>0.77869999999999995</v>
      </c>
      <c r="Q232" s="179">
        <v>0.85760000000000003</v>
      </c>
      <c r="R232" s="152"/>
      <c r="S232" s="153">
        <v>468</v>
      </c>
      <c r="T232" s="158">
        <v>79800</v>
      </c>
      <c r="U232" s="155">
        <v>0.81630000000000003</v>
      </c>
      <c r="V232" s="155">
        <v>0.7651</v>
      </c>
      <c r="W232" s="156">
        <v>0.85850000000000004</v>
      </c>
      <c r="X232" s="180"/>
      <c r="Y232" s="114">
        <f t="shared" si="3"/>
        <v>-2.8399999999999981E-2</v>
      </c>
      <c r="Z232" s="283" t="s">
        <v>1010</v>
      </c>
      <c r="AA232" s="180"/>
      <c r="AB232" s="114">
        <v>-5.1999999999999998E-3</v>
      </c>
      <c r="AC232" s="283" t="s">
        <v>992</v>
      </c>
    </row>
    <row r="233" spans="1:29" ht="15.95" customHeight="1" x14ac:dyDescent="0.25">
      <c r="A233" s="39"/>
      <c r="B233" s="45"/>
      <c r="C233" s="45"/>
      <c r="D233" s="45" t="s">
        <v>662</v>
      </c>
      <c r="E233" s="45" t="s">
        <v>663</v>
      </c>
      <c r="F233" s="45"/>
      <c r="G233" s="98">
        <v>502</v>
      </c>
      <c r="H233" s="337">
        <v>76600</v>
      </c>
      <c r="I233" s="341">
        <v>0.73340000000000005</v>
      </c>
      <c r="J233" s="341">
        <v>0.67200000000000004</v>
      </c>
      <c r="K233" s="342">
        <v>0.78690000000000004</v>
      </c>
      <c r="L233" s="45"/>
      <c r="M233" s="177">
        <v>523</v>
      </c>
      <c r="N233" s="257">
        <v>81500</v>
      </c>
      <c r="O233" s="178">
        <v>0.7772</v>
      </c>
      <c r="P233" s="178">
        <v>0.72319999999999995</v>
      </c>
      <c r="Q233" s="179">
        <v>0.82320000000000004</v>
      </c>
      <c r="R233" s="152"/>
      <c r="S233" s="153">
        <v>537</v>
      </c>
      <c r="T233" s="158">
        <v>88600</v>
      </c>
      <c r="U233" s="155">
        <v>0.83930000000000005</v>
      </c>
      <c r="V233" s="155">
        <v>0.79930000000000001</v>
      </c>
      <c r="W233" s="156">
        <v>0.87260000000000004</v>
      </c>
      <c r="X233" s="180"/>
      <c r="Y233" s="114">
        <f t="shared" si="3"/>
        <v>0.10589999999999999</v>
      </c>
      <c r="Z233" s="89" t="s">
        <v>987</v>
      </c>
      <c r="AA233" s="180"/>
      <c r="AB233" s="114">
        <v>6.2100000000000002E-2</v>
      </c>
      <c r="AC233" s="89" t="s">
        <v>987</v>
      </c>
    </row>
    <row r="234" spans="1:29" ht="15.95" customHeight="1" x14ac:dyDescent="0.25">
      <c r="A234" s="39"/>
      <c r="B234" s="45"/>
      <c r="C234" s="45"/>
      <c r="D234" s="45" t="s">
        <v>664</v>
      </c>
      <c r="E234" s="45" t="s">
        <v>665</v>
      </c>
      <c r="F234" s="45"/>
      <c r="G234" s="98">
        <v>524</v>
      </c>
      <c r="H234" s="337">
        <v>77300</v>
      </c>
      <c r="I234" s="341">
        <v>0.80740000000000001</v>
      </c>
      <c r="J234" s="341">
        <v>0.75839999999999996</v>
      </c>
      <c r="K234" s="342">
        <v>0.84840000000000004</v>
      </c>
      <c r="L234" s="45"/>
      <c r="M234" s="177">
        <v>546</v>
      </c>
      <c r="N234" s="257">
        <v>78400</v>
      </c>
      <c r="O234" s="178">
        <v>0.8135</v>
      </c>
      <c r="P234" s="178">
        <v>0.76939999999999997</v>
      </c>
      <c r="Q234" s="179">
        <v>0.8508</v>
      </c>
      <c r="R234" s="152"/>
      <c r="S234" s="153">
        <v>523</v>
      </c>
      <c r="T234" s="158">
        <v>79200</v>
      </c>
      <c r="U234" s="155">
        <v>0.81879999999999997</v>
      </c>
      <c r="V234" s="155">
        <v>0.77559999999999996</v>
      </c>
      <c r="W234" s="156">
        <v>0.85519999999999996</v>
      </c>
      <c r="X234" s="180"/>
      <c r="Y234" s="114">
        <f t="shared" si="3"/>
        <v>1.1399999999999966E-2</v>
      </c>
      <c r="Z234" s="283" t="s">
        <v>1010</v>
      </c>
      <c r="AA234" s="180"/>
      <c r="AB234" s="114">
        <v>5.3E-3</v>
      </c>
      <c r="AC234" s="283" t="s">
        <v>992</v>
      </c>
    </row>
    <row r="235" spans="1:29" ht="15.95" customHeight="1" x14ac:dyDescent="0.25">
      <c r="A235" s="39"/>
      <c r="B235" s="45"/>
      <c r="C235" s="45"/>
      <c r="D235" s="45" t="s">
        <v>666</v>
      </c>
      <c r="E235" s="45" t="s">
        <v>667</v>
      </c>
      <c r="F235" s="45"/>
      <c r="G235" s="98">
        <v>501</v>
      </c>
      <c r="H235" s="337">
        <v>56300</v>
      </c>
      <c r="I235" s="341">
        <v>0.81850000000000001</v>
      </c>
      <c r="J235" s="341">
        <v>0.76580000000000004</v>
      </c>
      <c r="K235" s="342">
        <v>0.86150000000000004</v>
      </c>
      <c r="L235" s="45"/>
      <c r="M235" s="177">
        <v>533</v>
      </c>
      <c r="N235" s="257">
        <v>54700</v>
      </c>
      <c r="O235" s="178">
        <v>0.78720000000000001</v>
      </c>
      <c r="P235" s="178">
        <v>0.73960000000000004</v>
      </c>
      <c r="Q235" s="179">
        <v>0.82809999999999995</v>
      </c>
      <c r="R235" s="152"/>
      <c r="S235" s="153">
        <v>472</v>
      </c>
      <c r="T235" s="158">
        <v>56300</v>
      </c>
      <c r="U235" s="155">
        <v>0.80989999999999995</v>
      </c>
      <c r="V235" s="155">
        <v>0.76459999999999995</v>
      </c>
      <c r="W235" s="156">
        <v>0.84819999999999995</v>
      </c>
      <c r="X235" s="180"/>
      <c r="Y235" s="114">
        <f t="shared" si="3"/>
        <v>-8.600000000000052E-3</v>
      </c>
      <c r="Z235" s="283" t="s">
        <v>1010</v>
      </c>
      <c r="AA235" s="180"/>
      <c r="AB235" s="114">
        <v>2.2700000000000001E-2</v>
      </c>
      <c r="AC235" s="283" t="s">
        <v>992</v>
      </c>
    </row>
    <row r="236" spans="1:29" ht="15.95" customHeight="1" x14ac:dyDescent="0.25">
      <c r="A236" s="39"/>
      <c r="B236" s="45"/>
      <c r="C236" s="45"/>
      <c r="D236" s="45" t="s">
        <v>668</v>
      </c>
      <c r="E236" s="45" t="s">
        <v>669</v>
      </c>
      <c r="F236" s="45"/>
      <c r="G236" s="98">
        <v>493</v>
      </c>
      <c r="H236" s="337">
        <v>60100</v>
      </c>
      <c r="I236" s="341">
        <v>0.79559999999999997</v>
      </c>
      <c r="J236" s="341">
        <v>0.74139999999999995</v>
      </c>
      <c r="K236" s="342">
        <v>0.84089999999999998</v>
      </c>
      <c r="L236" s="45"/>
      <c r="M236" s="177">
        <v>488</v>
      </c>
      <c r="N236" s="257">
        <v>61600</v>
      </c>
      <c r="O236" s="178">
        <v>0.81120000000000003</v>
      </c>
      <c r="P236" s="178">
        <v>0.75800000000000001</v>
      </c>
      <c r="Q236" s="179">
        <v>0.85489999999999999</v>
      </c>
      <c r="R236" s="152"/>
      <c r="S236" s="153">
        <v>502</v>
      </c>
      <c r="T236" s="158">
        <v>61200</v>
      </c>
      <c r="U236" s="155">
        <v>0.80149999999999999</v>
      </c>
      <c r="V236" s="155">
        <v>0.75449999999999995</v>
      </c>
      <c r="W236" s="156">
        <v>0.84150000000000003</v>
      </c>
      <c r="X236" s="180"/>
      <c r="Y236" s="114">
        <f t="shared" si="3"/>
        <v>5.9000000000000163E-3</v>
      </c>
      <c r="Z236" s="283" t="s">
        <v>1010</v>
      </c>
      <c r="AA236" s="180"/>
      <c r="AB236" s="114">
        <v>-9.7000000000000003E-3</v>
      </c>
      <c r="AC236" s="283" t="s">
        <v>992</v>
      </c>
    </row>
    <row r="237" spans="1:29" ht="15.95" customHeight="1" x14ac:dyDescent="0.25">
      <c r="A237" s="39"/>
      <c r="B237" s="45"/>
      <c r="C237" s="45"/>
      <c r="D237" s="45" t="s">
        <v>670</v>
      </c>
      <c r="E237" s="45" t="s">
        <v>671</v>
      </c>
      <c r="F237" s="45"/>
      <c r="G237" s="98">
        <v>502</v>
      </c>
      <c r="H237" s="337">
        <v>77200</v>
      </c>
      <c r="I237" s="341">
        <v>0.76139999999999997</v>
      </c>
      <c r="J237" s="341">
        <v>0.69769999999999999</v>
      </c>
      <c r="K237" s="342">
        <v>0.81530000000000002</v>
      </c>
      <c r="L237" s="45"/>
      <c r="M237" s="177">
        <v>551</v>
      </c>
      <c r="N237" s="257">
        <v>80100</v>
      </c>
      <c r="O237" s="178">
        <v>0.7843</v>
      </c>
      <c r="P237" s="178">
        <v>0.73809999999999998</v>
      </c>
      <c r="Q237" s="179">
        <v>0.82430000000000003</v>
      </c>
      <c r="R237" s="152"/>
      <c r="S237" s="153">
        <v>478</v>
      </c>
      <c r="T237" s="158">
        <v>81900</v>
      </c>
      <c r="U237" s="155">
        <v>0.79449999999999998</v>
      </c>
      <c r="V237" s="155">
        <v>0.74880000000000002</v>
      </c>
      <c r="W237" s="156">
        <v>0.83379999999999999</v>
      </c>
      <c r="X237" s="180"/>
      <c r="Y237" s="114">
        <f t="shared" si="3"/>
        <v>3.3100000000000018E-2</v>
      </c>
      <c r="Z237" s="283" t="s">
        <v>1010</v>
      </c>
      <c r="AA237" s="180"/>
      <c r="AB237" s="114">
        <v>1.0200000000000001E-2</v>
      </c>
      <c r="AC237" s="283" t="s">
        <v>992</v>
      </c>
    </row>
    <row r="238" spans="1:29" ht="15.95" customHeight="1" x14ac:dyDescent="0.25">
      <c r="A238" s="39"/>
      <c r="B238" s="45"/>
      <c r="C238" s="45"/>
      <c r="D238" s="45" t="s">
        <v>672</v>
      </c>
      <c r="E238" s="45" t="s">
        <v>673</v>
      </c>
      <c r="F238" s="45"/>
      <c r="G238" s="98">
        <v>512</v>
      </c>
      <c r="H238" s="337">
        <v>120600</v>
      </c>
      <c r="I238" s="341">
        <v>0.80120000000000002</v>
      </c>
      <c r="J238" s="341">
        <v>0.74070000000000003</v>
      </c>
      <c r="K238" s="342">
        <v>0.85040000000000004</v>
      </c>
      <c r="L238" s="45"/>
      <c r="M238" s="177">
        <v>550</v>
      </c>
      <c r="N238" s="257">
        <v>125000</v>
      </c>
      <c r="O238" s="178">
        <v>0.82830000000000004</v>
      </c>
      <c r="P238" s="178">
        <v>0.78520000000000001</v>
      </c>
      <c r="Q238" s="179">
        <v>0.86429999999999996</v>
      </c>
      <c r="R238" s="152"/>
      <c r="S238" s="153">
        <v>504</v>
      </c>
      <c r="T238" s="158">
        <v>117900</v>
      </c>
      <c r="U238" s="155">
        <v>0.78049999999999997</v>
      </c>
      <c r="V238" s="155">
        <v>0.73319999999999996</v>
      </c>
      <c r="W238" s="156">
        <v>0.82150000000000001</v>
      </c>
      <c r="X238" s="180"/>
      <c r="Y238" s="114">
        <f t="shared" si="3"/>
        <v>-2.0700000000000052E-2</v>
      </c>
      <c r="Z238" s="283" t="s">
        <v>1010</v>
      </c>
      <c r="AA238" s="180"/>
      <c r="AB238" s="114">
        <v>-4.7800000000000002E-2</v>
      </c>
      <c r="AC238" s="283" t="s">
        <v>992</v>
      </c>
    </row>
    <row r="239" spans="1:29" ht="15.95" customHeight="1" x14ac:dyDescent="0.25">
      <c r="A239" s="39"/>
      <c r="B239" s="45"/>
      <c r="C239" s="45"/>
      <c r="D239" s="45" t="s">
        <v>674</v>
      </c>
      <c r="E239" s="45" t="s">
        <v>675</v>
      </c>
      <c r="F239" s="45"/>
      <c r="G239" s="98">
        <v>518</v>
      </c>
      <c r="H239" s="337">
        <v>57500</v>
      </c>
      <c r="I239" s="341">
        <v>0.75560000000000005</v>
      </c>
      <c r="J239" s="341">
        <v>0.66600000000000004</v>
      </c>
      <c r="K239" s="342">
        <v>0.82740000000000002</v>
      </c>
      <c r="L239" s="45"/>
      <c r="M239" s="177">
        <v>533</v>
      </c>
      <c r="N239" s="257">
        <v>60900</v>
      </c>
      <c r="O239" s="178">
        <v>0.79200000000000004</v>
      </c>
      <c r="P239" s="178">
        <v>0.72740000000000005</v>
      </c>
      <c r="Q239" s="179">
        <v>0.84450000000000003</v>
      </c>
      <c r="R239" s="152"/>
      <c r="S239" s="153">
        <v>494</v>
      </c>
      <c r="T239" s="158">
        <v>57000</v>
      </c>
      <c r="U239" s="155">
        <v>0.74280000000000002</v>
      </c>
      <c r="V239" s="155">
        <v>0.68189999999999995</v>
      </c>
      <c r="W239" s="156">
        <v>0.79549999999999998</v>
      </c>
      <c r="X239" s="180"/>
      <c r="Y239" s="114">
        <f t="shared" si="3"/>
        <v>-1.2800000000000034E-2</v>
      </c>
      <c r="Z239" s="283" t="s">
        <v>1010</v>
      </c>
      <c r="AA239" s="180"/>
      <c r="AB239" s="114">
        <v>-4.9200000000000001E-2</v>
      </c>
      <c r="AC239" s="283" t="s">
        <v>992</v>
      </c>
    </row>
    <row r="240" spans="1:29" ht="15.95" customHeight="1" x14ac:dyDescent="0.25">
      <c r="A240" s="39"/>
      <c r="B240" s="45"/>
      <c r="C240" s="45"/>
      <c r="D240" s="45" t="s">
        <v>676</v>
      </c>
      <c r="E240" s="45" t="s">
        <v>677</v>
      </c>
      <c r="F240" s="45"/>
      <c r="G240" s="98">
        <v>507</v>
      </c>
      <c r="H240" s="337">
        <v>73000</v>
      </c>
      <c r="I240" s="341">
        <v>0.73870000000000002</v>
      </c>
      <c r="J240" s="341">
        <v>0.67349999999999999</v>
      </c>
      <c r="K240" s="342">
        <v>0.79490000000000005</v>
      </c>
      <c r="L240" s="45"/>
      <c r="M240" s="177">
        <v>557</v>
      </c>
      <c r="N240" s="257">
        <v>79100</v>
      </c>
      <c r="O240" s="178">
        <v>0.79249999999999998</v>
      </c>
      <c r="P240" s="178">
        <v>0.74429999999999996</v>
      </c>
      <c r="Q240" s="179">
        <v>0.8337</v>
      </c>
      <c r="R240" s="152"/>
      <c r="S240" s="153">
        <v>466</v>
      </c>
      <c r="T240" s="158">
        <v>82800</v>
      </c>
      <c r="U240" s="155">
        <v>0.82130000000000003</v>
      </c>
      <c r="V240" s="155">
        <v>0.77490000000000003</v>
      </c>
      <c r="W240" s="156">
        <v>0.8599</v>
      </c>
      <c r="X240" s="180"/>
      <c r="Y240" s="114">
        <f t="shared" si="3"/>
        <v>8.2600000000000007E-2</v>
      </c>
      <c r="Z240" s="283" t="s">
        <v>987</v>
      </c>
      <c r="AA240" s="180"/>
      <c r="AB240" s="114">
        <v>2.8799999999999999E-2</v>
      </c>
      <c r="AC240" s="283" t="s">
        <v>992</v>
      </c>
    </row>
    <row r="241" spans="1:29" ht="15.95" customHeight="1" x14ac:dyDescent="0.25">
      <c r="A241" s="39"/>
      <c r="B241" s="45"/>
      <c r="C241" s="45"/>
      <c r="D241" s="45" t="s">
        <v>678</v>
      </c>
      <c r="E241" s="45" t="s">
        <v>679</v>
      </c>
      <c r="F241" s="45"/>
      <c r="G241" s="98">
        <v>490</v>
      </c>
      <c r="H241" s="337">
        <v>79700</v>
      </c>
      <c r="I241" s="341">
        <v>0.80110000000000003</v>
      </c>
      <c r="J241" s="341">
        <v>0.74050000000000005</v>
      </c>
      <c r="K241" s="342">
        <v>0.85040000000000004</v>
      </c>
      <c r="L241" s="45"/>
      <c r="M241" s="177">
        <v>529</v>
      </c>
      <c r="N241" s="257">
        <v>86200</v>
      </c>
      <c r="O241" s="178">
        <v>0.85729999999999995</v>
      </c>
      <c r="P241" s="178">
        <v>0.81599999999999995</v>
      </c>
      <c r="Q241" s="179">
        <v>0.89049999999999996</v>
      </c>
      <c r="R241" s="152"/>
      <c r="S241" s="153">
        <v>425</v>
      </c>
      <c r="T241" s="158">
        <v>85600</v>
      </c>
      <c r="U241" s="155">
        <v>0.84750000000000003</v>
      </c>
      <c r="V241" s="155">
        <v>0.79020000000000001</v>
      </c>
      <c r="W241" s="156">
        <v>0.89119999999999999</v>
      </c>
      <c r="X241" s="180"/>
      <c r="Y241" s="114">
        <f t="shared" si="3"/>
        <v>4.6399999999999997E-2</v>
      </c>
      <c r="Z241" s="283" t="s">
        <v>1010</v>
      </c>
      <c r="AA241" s="180"/>
      <c r="AB241" s="114">
        <v>-9.7999999999999997E-3</v>
      </c>
      <c r="AC241" s="283" t="s">
        <v>992</v>
      </c>
    </row>
    <row r="242" spans="1:29" ht="15.95" customHeight="1" x14ac:dyDescent="0.25">
      <c r="A242" s="39"/>
      <c r="B242" s="45"/>
      <c r="C242" s="45"/>
      <c r="D242" s="45" t="s">
        <v>680</v>
      </c>
      <c r="E242" s="45" t="s">
        <v>681</v>
      </c>
      <c r="F242" s="45"/>
      <c r="G242" s="98">
        <v>502</v>
      </c>
      <c r="H242" s="337">
        <v>74400</v>
      </c>
      <c r="I242" s="341">
        <v>0.75470000000000004</v>
      </c>
      <c r="J242" s="341">
        <v>0.69779999999999998</v>
      </c>
      <c r="K242" s="342">
        <v>0.80389999999999995</v>
      </c>
      <c r="L242" s="45"/>
      <c r="M242" s="177">
        <v>505</v>
      </c>
      <c r="N242" s="257">
        <v>74600</v>
      </c>
      <c r="O242" s="178">
        <v>0.74650000000000005</v>
      </c>
      <c r="P242" s="178">
        <v>0.69540000000000002</v>
      </c>
      <c r="Q242" s="179">
        <v>0.79159999999999997</v>
      </c>
      <c r="R242" s="152"/>
      <c r="S242" s="153">
        <v>541</v>
      </c>
      <c r="T242" s="158">
        <v>81000</v>
      </c>
      <c r="U242" s="155">
        <v>0.8</v>
      </c>
      <c r="V242" s="155">
        <v>0.75670000000000004</v>
      </c>
      <c r="W242" s="156">
        <v>0.83730000000000004</v>
      </c>
      <c r="X242" s="180"/>
      <c r="Y242" s="114">
        <f t="shared" si="3"/>
        <v>4.5300000000000007E-2</v>
      </c>
      <c r="Z242" s="283" t="s">
        <v>1010</v>
      </c>
      <c r="AA242" s="180"/>
      <c r="AB242" s="114">
        <v>5.3499999999999999E-2</v>
      </c>
      <c r="AC242" s="283" t="s">
        <v>992</v>
      </c>
    </row>
    <row r="243" spans="1:29" ht="15.95" customHeight="1" x14ac:dyDescent="0.25">
      <c r="A243" s="39"/>
      <c r="B243" s="45"/>
      <c r="C243" s="45"/>
      <c r="D243" s="45" t="s">
        <v>682</v>
      </c>
      <c r="E243" s="45" t="s">
        <v>683</v>
      </c>
      <c r="F243" s="45"/>
      <c r="G243" s="98">
        <v>498</v>
      </c>
      <c r="H243" s="337">
        <v>107000</v>
      </c>
      <c r="I243" s="341">
        <v>0.79749999999999999</v>
      </c>
      <c r="J243" s="341">
        <v>0.74550000000000005</v>
      </c>
      <c r="K243" s="342">
        <v>0.84119999999999995</v>
      </c>
      <c r="L243" s="45"/>
      <c r="M243" s="177">
        <v>524</v>
      </c>
      <c r="N243" s="257">
        <v>113500</v>
      </c>
      <c r="O243" s="178">
        <v>0.82950000000000002</v>
      </c>
      <c r="P243" s="178">
        <v>0.78310000000000002</v>
      </c>
      <c r="Q243" s="179">
        <v>0.86770000000000003</v>
      </c>
      <c r="R243" s="152"/>
      <c r="S243" s="153">
        <v>552</v>
      </c>
      <c r="T243" s="158">
        <v>108000</v>
      </c>
      <c r="U243" s="155">
        <v>0.78259999999999996</v>
      </c>
      <c r="V243" s="155">
        <v>0.72770000000000001</v>
      </c>
      <c r="W243" s="156">
        <v>0.82909999999999995</v>
      </c>
      <c r="X243" s="180"/>
      <c r="Y243" s="114">
        <f t="shared" si="3"/>
        <v>-1.4900000000000024E-2</v>
      </c>
      <c r="Z243" s="283" t="s">
        <v>1010</v>
      </c>
      <c r="AA243" s="180"/>
      <c r="AB243" s="114">
        <v>-4.6899999999999997E-2</v>
      </c>
      <c r="AC243" s="283" t="s">
        <v>992</v>
      </c>
    </row>
    <row r="244" spans="1:29" ht="15.95" customHeight="1" x14ac:dyDescent="0.25">
      <c r="A244" s="39"/>
      <c r="B244" s="45"/>
      <c r="C244" s="45"/>
      <c r="D244" s="45" t="s">
        <v>684</v>
      </c>
      <c r="E244" s="45" t="s">
        <v>685</v>
      </c>
      <c r="F244" s="45"/>
      <c r="G244" s="98">
        <v>488</v>
      </c>
      <c r="H244" s="337">
        <v>62500</v>
      </c>
      <c r="I244" s="341">
        <v>0.76370000000000005</v>
      </c>
      <c r="J244" s="341">
        <v>0.71140000000000003</v>
      </c>
      <c r="K244" s="342">
        <v>0.80900000000000005</v>
      </c>
      <c r="L244" s="45"/>
      <c r="M244" s="177">
        <v>557</v>
      </c>
      <c r="N244" s="257">
        <v>61100</v>
      </c>
      <c r="O244" s="178">
        <v>0.73660000000000003</v>
      </c>
      <c r="P244" s="178">
        <v>0.68689999999999996</v>
      </c>
      <c r="Q244" s="179">
        <v>0.78090000000000004</v>
      </c>
      <c r="R244" s="152"/>
      <c r="S244" s="153">
        <v>503</v>
      </c>
      <c r="T244" s="158">
        <v>67500</v>
      </c>
      <c r="U244" s="155">
        <v>0.80059999999999998</v>
      </c>
      <c r="V244" s="155">
        <v>0.75590000000000002</v>
      </c>
      <c r="W244" s="156">
        <v>0.83879999999999999</v>
      </c>
      <c r="X244" s="180"/>
      <c r="Y244" s="114">
        <f t="shared" si="3"/>
        <v>3.6899999999999933E-2</v>
      </c>
      <c r="Z244" s="283" t="s">
        <v>1010</v>
      </c>
      <c r="AA244" s="180"/>
      <c r="AB244" s="114">
        <v>6.4000000000000001E-2</v>
      </c>
      <c r="AC244" s="89" t="s">
        <v>987</v>
      </c>
    </row>
    <row r="245" spans="1:29" ht="15.95" customHeight="1" x14ac:dyDescent="0.25">
      <c r="A245" s="39"/>
      <c r="B245" s="45"/>
      <c r="C245" s="45"/>
      <c r="D245" s="45" t="s">
        <v>686</v>
      </c>
      <c r="E245" s="45" t="s">
        <v>687</v>
      </c>
      <c r="F245" s="45"/>
      <c r="G245" s="98">
        <v>510</v>
      </c>
      <c r="H245" s="337">
        <v>74000</v>
      </c>
      <c r="I245" s="341">
        <v>0.79069999999999996</v>
      </c>
      <c r="J245" s="341">
        <v>0.73750000000000004</v>
      </c>
      <c r="K245" s="342">
        <v>0.83560000000000001</v>
      </c>
      <c r="L245" s="45"/>
      <c r="M245" s="177">
        <v>589</v>
      </c>
      <c r="N245" s="257">
        <v>74700</v>
      </c>
      <c r="O245" s="178">
        <v>0.78990000000000005</v>
      </c>
      <c r="P245" s="178">
        <v>0.74350000000000005</v>
      </c>
      <c r="Q245" s="179">
        <v>0.82989999999999997</v>
      </c>
      <c r="R245" s="152"/>
      <c r="S245" s="153">
        <v>463</v>
      </c>
      <c r="T245" s="158">
        <v>72900</v>
      </c>
      <c r="U245" s="155">
        <v>0.76329999999999998</v>
      </c>
      <c r="V245" s="155">
        <v>0.71130000000000004</v>
      </c>
      <c r="W245" s="156">
        <v>0.8085</v>
      </c>
      <c r="X245" s="180"/>
      <c r="Y245" s="114">
        <f t="shared" si="3"/>
        <v>-2.739999999999998E-2</v>
      </c>
      <c r="Z245" s="283" t="s">
        <v>1010</v>
      </c>
      <c r="AA245" s="180"/>
      <c r="AB245" s="114">
        <v>-2.6599999999999999E-2</v>
      </c>
      <c r="AC245" s="283" t="s">
        <v>992</v>
      </c>
    </row>
    <row r="246" spans="1:29" ht="15.95" customHeight="1" x14ac:dyDescent="0.25">
      <c r="A246" s="39"/>
      <c r="B246" s="45"/>
      <c r="C246" s="45"/>
      <c r="D246" s="45" t="s">
        <v>688</v>
      </c>
      <c r="E246" s="45" t="s">
        <v>689</v>
      </c>
      <c r="F246" s="45"/>
      <c r="G246" s="98">
        <v>479</v>
      </c>
      <c r="H246" s="337">
        <v>63300</v>
      </c>
      <c r="I246" s="341">
        <v>0.75680000000000003</v>
      </c>
      <c r="J246" s="341">
        <v>0.70230000000000004</v>
      </c>
      <c r="K246" s="342">
        <v>0.80400000000000005</v>
      </c>
      <c r="L246" s="45"/>
      <c r="M246" s="177">
        <v>526</v>
      </c>
      <c r="N246" s="257">
        <v>61700</v>
      </c>
      <c r="O246" s="178">
        <v>0.73419999999999996</v>
      </c>
      <c r="P246" s="178">
        <v>0.67879999999999996</v>
      </c>
      <c r="Q246" s="179">
        <v>0.78310000000000002</v>
      </c>
      <c r="R246" s="152"/>
      <c r="S246" s="153">
        <v>538</v>
      </c>
      <c r="T246" s="158">
        <v>61800</v>
      </c>
      <c r="U246" s="155">
        <v>0.7369</v>
      </c>
      <c r="V246" s="155">
        <v>0.68779999999999997</v>
      </c>
      <c r="W246" s="156">
        <v>0.78069999999999995</v>
      </c>
      <c r="X246" s="180"/>
      <c r="Y246" s="114">
        <f t="shared" si="3"/>
        <v>-1.9900000000000029E-2</v>
      </c>
      <c r="Z246" s="283" t="s">
        <v>1010</v>
      </c>
      <c r="AA246" s="180"/>
      <c r="AB246" s="114">
        <v>2.7000000000000001E-3</v>
      </c>
      <c r="AC246" s="283" t="s">
        <v>992</v>
      </c>
    </row>
    <row r="247" spans="1:29" ht="15.95" customHeight="1" x14ac:dyDescent="0.25">
      <c r="A247" s="39"/>
      <c r="B247" s="45"/>
      <c r="C247" s="45"/>
      <c r="D247" s="45" t="s">
        <v>690</v>
      </c>
      <c r="E247" s="45" t="s">
        <v>691</v>
      </c>
      <c r="F247" s="45"/>
      <c r="G247" s="98">
        <v>474</v>
      </c>
      <c r="H247" s="337">
        <v>98800</v>
      </c>
      <c r="I247" s="341">
        <v>0.74660000000000004</v>
      </c>
      <c r="J247" s="341">
        <v>0.69389999999999996</v>
      </c>
      <c r="K247" s="342">
        <v>0.79300000000000004</v>
      </c>
      <c r="L247" s="45"/>
      <c r="M247" s="177">
        <v>514</v>
      </c>
      <c r="N247" s="257">
        <v>100500</v>
      </c>
      <c r="O247" s="178">
        <v>0.753</v>
      </c>
      <c r="P247" s="178">
        <v>0.7036</v>
      </c>
      <c r="Q247" s="179">
        <v>0.79659999999999997</v>
      </c>
      <c r="R247" s="152"/>
      <c r="S247" s="153">
        <v>477</v>
      </c>
      <c r="T247" s="158">
        <v>104500</v>
      </c>
      <c r="U247" s="155">
        <v>0.7752</v>
      </c>
      <c r="V247" s="155">
        <v>0.72399999999999998</v>
      </c>
      <c r="W247" s="156">
        <v>0.81920000000000004</v>
      </c>
      <c r="X247" s="180"/>
      <c r="Y247" s="114">
        <f t="shared" si="3"/>
        <v>2.8599999999999959E-2</v>
      </c>
      <c r="Z247" s="283" t="s">
        <v>1010</v>
      </c>
      <c r="AA247" s="180"/>
      <c r="AB247" s="114">
        <v>2.2200000000000001E-2</v>
      </c>
      <c r="AC247" s="283" t="s">
        <v>992</v>
      </c>
    </row>
    <row r="248" spans="1:29" ht="15.95" customHeight="1" x14ac:dyDescent="0.25">
      <c r="A248" s="39"/>
      <c r="B248" s="45"/>
      <c r="C248" s="45"/>
      <c r="D248" s="45" t="s">
        <v>692</v>
      </c>
      <c r="E248" s="45" t="s">
        <v>693</v>
      </c>
      <c r="F248" s="45"/>
      <c r="G248" s="98">
        <v>499</v>
      </c>
      <c r="H248" s="337">
        <v>79300</v>
      </c>
      <c r="I248" s="341">
        <v>0.8367</v>
      </c>
      <c r="J248" s="341">
        <v>0.79279999999999995</v>
      </c>
      <c r="K248" s="342">
        <v>0.87280000000000002</v>
      </c>
      <c r="L248" s="45"/>
      <c r="M248" s="177">
        <v>560</v>
      </c>
      <c r="N248" s="257">
        <v>79700</v>
      </c>
      <c r="O248" s="178">
        <v>0.83720000000000006</v>
      </c>
      <c r="P248" s="178">
        <v>0.79900000000000004</v>
      </c>
      <c r="Q248" s="179">
        <v>0.86929999999999996</v>
      </c>
      <c r="R248" s="152"/>
      <c r="S248" s="153">
        <v>421</v>
      </c>
      <c r="T248" s="158">
        <v>78300</v>
      </c>
      <c r="U248" s="155">
        <v>0.81889999999999996</v>
      </c>
      <c r="V248" s="155">
        <v>0.76690000000000003</v>
      </c>
      <c r="W248" s="156">
        <v>0.86150000000000004</v>
      </c>
      <c r="X248" s="180"/>
      <c r="Y248" s="114">
        <f t="shared" si="3"/>
        <v>-1.7800000000000038E-2</v>
      </c>
      <c r="Z248" s="283" t="s">
        <v>1010</v>
      </c>
      <c r="AA248" s="180"/>
      <c r="AB248" s="114">
        <v>-1.83E-2</v>
      </c>
      <c r="AC248" s="283" t="s">
        <v>992</v>
      </c>
    </row>
    <row r="249" spans="1:29" ht="15.95" customHeight="1" x14ac:dyDescent="0.25">
      <c r="A249" s="39"/>
      <c r="B249" s="45"/>
      <c r="C249" s="45"/>
      <c r="D249" s="45" t="s">
        <v>694</v>
      </c>
      <c r="E249" s="45" t="s">
        <v>695</v>
      </c>
      <c r="F249" s="45"/>
      <c r="G249" s="98">
        <v>490</v>
      </c>
      <c r="H249" s="337">
        <v>67500</v>
      </c>
      <c r="I249" s="341">
        <v>0.74109999999999998</v>
      </c>
      <c r="J249" s="341">
        <v>0.68530000000000002</v>
      </c>
      <c r="K249" s="342">
        <v>0.79010000000000002</v>
      </c>
      <c r="L249" s="45"/>
      <c r="M249" s="177">
        <v>590</v>
      </c>
      <c r="N249" s="257">
        <v>70000</v>
      </c>
      <c r="O249" s="178">
        <v>0.7601</v>
      </c>
      <c r="P249" s="178">
        <v>0.71360000000000001</v>
      </c>
      <c r="Q249" s="179">
        <v>0.80120000000000002</v>
      </c>
      <c r="R249" s="152"/>
      <c r="S249" s="153">
        <v>425</v>
      </c>
      <c r="T249" s="158">
        <v>74900</v>
      </c>
      <c r="U249" s="155">
        <v>0.8095</v>
      </c>
      <c r="V249" s="155">
        <v>0.76029999999999998</v>
      </c>
      <c r="W249" s="156">
        <v>0.85050000000000003</v>
      </c>
      <c r="X249" s="180"/>
      <c r="Y249" s="114">
        <f t="shared" si="3"/>
        <v>6.8400000000000016E-2</v>
      </c>
      <c r="Z249" s="283" t="s">
        <v>1010</v>
      </c>
      <c r="AA249" s="180"/>
      <c r="AB249" s="114">
        <v>4.9399999999999999E-2</v>
      </c>
      <c r="AC249" s="283" t="s">
        <v>992</v>
      </c>
    </row>
    <row r="250" spans="1:29" ht="15.95" customHeight="1" x14ac:dyDescent="0.25">
      <c r="A250" s="39"/>
      <c r="B250" s="45"/>
      <c r="C250" s="45"/>
      <c r="D250" s="45" t="s">
        <v>696</v>
      </c>
      <c r="E250" s="45" t="s">
        <v>697</v>
      </c>
      <c r="F250" s="45"/>
      <c r="G250" s="98">
        <v>491</v>
      </c>
      <c r="H250" s="337">
        <v>87200</v>
      </c>
      <c r="I250" s="341">
        <v>0.76359999999999995</v>
      </c>
      <c r="J250" s="341">
        <v>0.71350000000000002</v>
      </c>
      <c r="K250" s="342">
        <v>0.80730000000000002</v>
      </c>
      <c r="L250" s="45"/>
      <c r="M250" s="177">
        <v>563</v>
      </c>
      <c r="N250" s="257">
        <v>87500</v>
      </c>
      <c r="O250" s="178">
        <v>0.75460000000000005</v>
      </c>
      <c r="P250" s="178">
        <v>0.70879999999999999</v>
      </c>
      <c r="Q250" s="179">
        <v>0.79530000000000001</v>
      </c>
      <c r="R250" s="152"/>
      <c r="S250" s="153">
        <v>475</v>
      </c>
      <c r="T250" s="158">
        <v>89000</v>
      </c>
      <c r="U250" s="155">
        <v>0.75890000000000002</v>
      </c>
      <c r="V250" s="155">
        <v>0.70779999999999998</v>
      </c>
      <c r="W250" s="156">
        <v>0.80349999999999999</v>
      </c>
      <c r="X250" s="180"/>
      <c r="Y250" s="114">
        <f t="shared" si="3"/>
        <v>-4.6999999999999265E-3</v>
      </c>
      <c r="Z250" s="283" t="s">
        <v>1010</v>
      </c>
      <c r="AA250" s="180"/>
      <c r="AB250" s="114">
        <v>4.3E-3</v>
      </c>
      <c r="AC250" s="283" t="s">
        <v>992</v>
      </c>
    </row>
    <row r="251" spans="1:29" ht="15.95" customHeight="1" x14ac:dyDescent="0.25">
      <c r="A251" s="39"/>
      <c r="B251" s="45"/>
      <c r="C251" s="45"/>
      <c r="D251" s="45" t="s">
        <v>698</v>
      </c>
      <c r="E251" s="45" t="s">
        <v>699</v>
      </c>
      <c r="F251" s="45"/>
      <c r="G251" s="98">
        <v>472</v>
      </c>
      <c r="H251" s="337">
        <v>81000</v>
      </c>
      <c r="I251" s="341">
        <v>0.71299999999999997</v>
      </c>
      <c r="J251" s="341">
        <v>0.65249999999999997</v>
      </c>
      <c r="K251" s="342">
        <v>0.76670000000000005</v>
      </c>
      <c r="L251" s="45"/>
      <c r="M251" s="177">
        <v>540</v>
      </c>
      <c r="N251" s="257">
        <v>85600</v>
      </c>
      <c r="O251" s="178">
        <v>0.74860000000000004</v>
      </c>
      <c r="P251" s="178">
        <v>0.69779999999999998</v>
      </c>
      <c r="Q251" s="179">
        <v>0.79339999999999999</v>
      </c>
      <c r="R251" s="152"/>
      <c r="S251" s="153">
        <v>463</v>
      </c>
      <c r="T251" s="158">
        <v>87100</v>
      </c>
      <c r="U251" s="155">
        <v>0.75980000000000003</v>
      </c>
      <c r="V251" s="155">
        <v>0.70650000000000002</v>
      </c>
      <c r="W251" s="156">
        <v>0.80600000000000005</v>
      </c>
      <c r="X251" s="180"/>
      <c r="Y251" s="114">
        <f t="shared" si="3"/>
        <v>4.6800000000000064E-2</v>
      </c>
      <c r="Z251" s="283" t="s">
        <v>1010</v>
      </c>
      <c r="AA251" s="180"/>
      <c r="AB251" s="114">
        <v>1.12E-2</v>
      </c>
      <c r="AC251" s="283" t="s">
        <v>992</v>
      </c>
    </row>
    <row r="252" spans="1:29" ht="15.95" customHeight="1" x14ac:dyDescent="0.25">
      <c r="A252" s="39"/>
      <c r="B252" s="45"/>
      <c r="C252" s="45"/>
      <c r="D252" s="45" t="s">
        <v>700</v>
      </c>
      <c r="E252" s="45" t="s">
        <v>701</v>
      </c>
      <c r="F252" s="45"/>
      <c r="G252" s="98">
        <v>493</v>
      </c>
      <c r="H252" s="337">
        <v>82300</v>
      </c>
      <c r="I252" s="341">
        <v>0.82120000000000004</v>
      </c>
      <c r="J252" s="341">
        <v>0.77459999999999996</v>
      </c>
      <c r="K252" s="342">
        <v>0.8599</v>
      </c>
      <c r="L252" s="45"/>
      <c r="M252" s="177">
        <v>518</v>
      </c>
      <c r="N252" s="257">
        <v>83800</v>
      </c>
      <c r="O252" s="178">
        <v>0.82540000000000002</v>
      </c>
      <c r="P252" s="178">
        <v>0.78180000000000005</v>
      </c>
      <c r="Q252" s="179">
        <v>0.8619</v>
      </c>
      <c r="R252" s="152"/>
      <c r="S252" s="153">
        <v>518</v>
      </c>
      <c r="T252" s="158">
        <v>86200</v>
      </c>
      <c r="U252" s="155">
        <v>0.83989999999999998</v>
      </c>
      <c r="V252" s="155">
        <v>0.79749999999999999</v>
      </c>
      <c r="W252" s="156">
        <v>0.87480000000000002</v>
      </c>
      <c r="X252" s="180"/>
      <c r="Y252" s="114">
        <f t="shared" si="3"/>
        <v>1.8699999999999939E-2</v>
      </c>
      <c r="Z252" s="283" t="s">
        <v>1010</v>
      </c>
      <c r="AA252" s="180"/>
      <c r="AB252" s="114">
        <v>1.4500000000000001E-2</v>
      </c>
      <c r="AC252" s="283" t="s">
        <v>992</v>
      </c>
    </row>
    <row r="253" spans="1:29" ht="15.95" customHeight="1" x14ac:dyDescent="0.25">
      <c r="A253" s="39"/>
      <c r="B253" s="45"/>
      <c r="C253" s="45"/>
      <c r="D253" s="45" t="s">
        <v>702</v>
      </c>
      <c r="E253" s="45" t="s">
        <v>703</v>
      </c>
      <c r="F253" s="45"/>
      <c r="G253" s="98">
        <v>503</v>
      </c>
      <c r="H253" s="337">
        <v>75100</v>
      </c>
      <c r="I253" s="341">
        <v>0.80610000000000004</v>
      </c>
      <c r="J253" s="341">
        <v>0.75060000000000004</v>
      </c>
      <c r="K253" s="342">
        <v>0.85170000000000001</v>
      </c>
      <c r="L253" s="45"/>
      <c r="M253" s="177">
        <v>522</v>
      </c>
      <c r="N253" s="257">
        <v>75100</v>
      </c>
      <c r="O253" s="178">
        <v>0.80069999999999997</v>
      </c>
      <c r="P253" s="178">
        <v>0.74950000000000006</v>
      </c>
      <c r="Q253" s="179">
        <v>0.84360000000000002</v>
      </c>
      <c r="R253" s="152"/>
      <c r="S253" s="153">
        <v>529</v>
      </c>
      <c r="T253" s="158">
        <v>80600</v>
      </c>
      <c r="U253" s="155">
        <v>0.85499999999999998</v>
      </c>
      <c r="V253" s="155">
        <v>0.81430000000000002</v>
      </c>
      <c r="W253" s="156">
        <v>0.88800000000000001</v>
      </c>
      <c r="X253" s="180"/>
      <c r="Y253" s="114">
        <f t="shared" si="3"/>
        <v>4.8899999999999944E-2</v>
      </c>
      <c r="Z253" s="283" t="s">
        <v>1010</v>
      </c>
      <c r="AA253" s="180"/>
      <c r="AB253" s="114">
        <v>5.4300000000000001E-2</v>
      </c>
      <c r="AC253" s="89" t="s">
        <v>987</v>
      </c>
    </row>
    <row r="254" spans="1:29" ht="15.95" customHeight="1" x14ac:dyDescent="0.25">
      <c r="A254" s="39"/>
      <c r="B254" s="45"/>
      <c r="C254" s="45"/>
      <c r="D254" s="45" t="s">
        <v>704</v>
      </c>
      <c r="E254" s="45" t="s">
        <v>705</v>
      </c>
      <c r="F254" s="45"/>
      <c r="G254" s="98">
        <v>492</v>
      </c>
      <c r="H254" s="337">
        <v>90000</v>
      </c>
      <c r="I254" s="341">
        <v>0.77029999999999998</v>
      </c>
      <c r="J254" s="341">
        <v>0.71819999999999995</v>
      </c>
      <c r="K254" s="342">
        <v>0.81530000000000002</v>
      </c>
      <c r="L254" s="45"/>
      <c r="M254" s="177">
        <v>527</v>
      </c>
      <c r="N254" s="257">
        <v>90600</v>
      </c>
      <c r="O254" s="178">
        <v>0.77029999999999998</v>
      </c>
      <c r="P254" s="178">
        <v>0.71809999999999996</v>
      </c>
      <c r="Q254" s="179">
        <v>0.81530000000000002</v>
      </c>
      <c r="R254" s="152"/>
      <c r="S254" s="153">
        <v>513</v>
      </c>
      <c r="T254" s="158">
        <v>95700</v>
      </c>
      <c r="U254" s="155">
        <v>0.80800000000000005</v>
      </c>
      <c r="V254" s="155">
        <v>0.76080000000000003</v>
      </c>
      <c r="W254" s="156">
        <v>0.8478</v>
      </c>
      <c r="X254" s="180"/>
      <c r="Y254" s="114">
        <f t="shared" si="3"/>
        <v>3.7700000000000067E-2</v>
      </c>
      <c r="Z254" s="283" t="s">
        <v>1010</v>
      </c>
      <c r="AA254" s="180"/>
      <c r="AB254" s="114">
        <v>3.7699999999999997E-2</v>
      </c>
      <c r="AC254" s="283" t="s">
        <v>992</v>
      </c>
    </row>
    <row r="255" spans="1:29" ht="15.95" customHeight="1" x14ac:dyDescent="0.25">
      <c r="A255" s="39"/>
      <c r="B255" s="45"/>
      <c r="C255" s="45"/>
      <c r="D255" s="45" t="s">
        <v>706</v>
      </c>
      <c r="E255" s="45" t="s">
        <v>707</v>
      </c>
      <c r="F255" s="45"/>
      <c r="G255" s="98">
        <v>761</v>
      </c>
      <c r="H255" s="337">
        <v>111300</v>
      </c>
      <c r="I255" s="341">
        <v>0.87060000000000004</v>
      </c>
      <c r="J255" s="341">
        <v>0.83560000000000001</v>
      </c>
      <c r="K255" s="342">
        <v>0.89910000000000001</v>
      </c>
      <c r="L255" s="45"/>
      <c r="M255" s="177">
        <v>698</v>
      </c>
      <c r="N255" s="257">
        <v>106000</v>
      </c>
      <c r="O255" s="178">
        <v>0.82669999999999999</v>
      </c>
      <c r="P255" s="178">
        <v>0.7782</v>
      </c>
      <c r="Q255" s="179">
        <v>0.86639999999999995</v>
      </c>
      <c r="R255" s="152"/>
      <c r="S255" s="153">
        <v>767</v>
      </c>
      <c r="T255" s="158">
        <v>108700</v>
      </c>
      <c r="U255" s="155">
        <v>0.85199999999999998</v>
      </c>
      <c r="V255" s="155">
        <v>0.81510000000000005</v>
      </c>
      <c r="W255" s="156">
        <v>0.88249999999999995</v>
      </c>
      <c r="X255" s="180"/>
      <c r="Y255" s="114">
        <f t="shared" si="3"/>
        <v>-1.8600000000000061E-2</v>
      </c>
      <c r="Z255" s="283" t="s">
        <v>1010</v>
      </c>
      <c r="AA255" s="180"/>
      <c r="AB255" s="114">
        <v>2.53E-2</v>
      </c>
      <c r="AC255" s="283" t="s">
        <v>992</v>
      </c>
    </row>
    <row r="256" spans="1:29" ht="15.95" customHeight="1" x14ac:dyDescent="0.25">
      <c r="A256" s="39"/>
      <c r="B256" s="45"/>
      <c r="C256" s="45"/>
      <c r="D256" s="45" t="s">
        <v>708</v>
      </c>
      <c r="E256" s="45" t="s">
        <v>709</v>
      </c>
      <c r="F256" s="45"/>
      <c r="G256" s="98">
        <v>486</v>
      </c>
      <c r="H256" s="337">
        <v>90200</v>
      </c>
      <c r="I256" s="341">
        <v>0.80589999999999995</v>
      </c>
      <c r="J256" s="341">
        <v>0.75660000000000005</v>
      </c>
      <c r="K256" s="342">
        <v>0.84719999999999995</v>
      </c>
      <c r="L256" s="45"/>
      <c r="M256" s="177">
        <v>500</v>
      </c>
      <c r="N256" s="257">
        <v>89400</v>
      </c>
      <c r="O256" s="178">
        <v>0.79339999999999999</v>
      </c>
      <c r="P256" s="178">
        <v>0.74690000000000001</v>
      </c>
      <c r="Q256" s="179">
        <v>0.83320000000000005</v>
      </c>
      <c r="R256" s="152"/>
      <c r="S256" s="153">
        <v>467</v>
      </c>
      <c r="T256" s="158">
        <v>98200</v>
      </c>
      <c r="U256" s="155">
        <v>0.86890000000000001</v>
      </c>
      <c r="V256" s="155">
        <v>0.82869999999999999</v>
      </c>
      <c r="W256" s="156">
        <v>0.90080000000000005</v>
      </c>
      <c r="X256" s="180"/>
      <c r="Y256" s="114">
        <f t="shared" si="3"/>
        <v>6.3000000000000056E-2</v>
      </c>
      <c r="Z256" s="89" t="s">
        <v>987</v>
      </c>
      <c r="AA256" s="180"/>
      <c r="AB256" s="114">
        <v>7.5499999999999998E-2</v>
      </c>
      <c r="AC256" s="89" t="s">
        <v>987</v>
      </c>
    </row>
    <row r="257" spans="1:29" ht="15.95" customHeight="1" x14ac:dyDescent="0.25">
      <c r="A257" s="39"/>
      <c r="B257" s="45"/>
      <c r="C257" s="45"/>
      <c r="D257" s="45" t="s">
        <v>710</v>
      </c>
      <c r="E257" s="45" t="s">
        <v>711</v>
      </c>
      <c r="F257" s="45"/>
      <c r="G257" s="98">
        <v>496</v>
      </c>
      <c r="H257" s="337">
        <v>87600</v>
      </c>
      <c r="I257" s="341">
        <v>0.85540000000000005</v>
      </c>
      <c r="J257" s="341">
        <v>0.81659999999999999</v>
      </c>
      <c r="K257" s="342">
        <v>0.88719999999999999</v>
      </c>
      <c r="L257" s="45"/>
      <c r="M257" s="177">
        <v>508</v>
      </c>
      <c r="N257" s="257">
        <v>88500</v>
      </c>
      <c r="O257" s="178">
        <v>0.85019999999999996</v>
      </c>
      <c r="P257" s="178">
        <v>0.80610000000000004</v>
      </c>
      <c r="Q257" s="179">
        <v>0.88560000000000005</v>
      </c>
      <c r="R257" s="152"/>
      <c r="S257" s="153">
        <v>522</v>
      </c>
      <c r="T257" s="158">
        <v>90100</v>
      </c>
      <c r="U257" s="155">
        <v>0.84960000000000002</v>
      </c>
      <c r="V257" s="155">
        <v>0.80549999999999999</v>
      </c>
      <c r="W257" s="156">
        <v>0.8851</v>
      </c>
      <c r="X257" s="180"/>
      <c r="Y257" s="114">
        <f t="shared" si="3"/>
        <v>-5.8000000000000274E-3</v>
      </c>
      <c r="Z257" s="283" t="s">
        <v>1010</v>
      </c>
      <c r="AA257" s="180"/>
      <c r="AB257" s="114">
        <v>-5.9999999999999995E-4</v>
      </c>
      <c r="AC257" s="283" t="s">
        <v>992</v>
      </c>
    </row>
    <row r="258" spans="1:29" ht="15.95" customHeight="1" x14ac:dyDescent="0.25">
      <c r="A258" s="39"/>
      <c r="B258" s="45"/>
      <c r="C258" s="45"/>
      <c r="D258" s="45" t="s">
        <v>712</v>
      </c>
      <c r="E258" s="45" t="s">
        <v>713</v>
      </c>
      <c r="F258" s="45"/>
      <c r="G258" s="98">
        <v>495</v>
      </c>
      <c r="H258" s="337">
        <v>72200</v>
      </c>
      <c r="I258" s="341">
        <v>0.8165</v>
      </c>
      <c r="J258" s="341">
        <v>0.75890000000000002</v>
      </c>
      <c r="K258" s="342">
        <v>0.8629</v>
      </c>
      <c r="L258" s="45"/>
      <c r="M258" s="177">
        <v>524</v>
      </c>
      <c r="N258" s="257">
        <v>70600</v>
      </c>
      <c r="O258" s="178">
        <v>0.79649999999999999</v>
      </c>
      <c r="P258" s="178">
        <v>0.74760000000000004</v>
      </c>
      <c r="Q258" s="179">
        <v>0.83789999999999998</v>
      </c>
      <c r="R258" s="152"/>
      <c r="S258" s="153">
        <v>503</v>
      </c>
      <c r="T258" s="158">
        <v>72900</v>
      </c>
      <c r="U258" s="155">
        <v>0.81879999999999997</v>
      </c>
      <c r="V258" s="155">
        <v>0.77600000000000002</v>
      </c>
      <c r="W258" s="156">
        <v>0.85489999999999999</v>
      </c>
      <c r="X258" s="180"/>
      <c r="Y258" s="114">
        <f t="shared" si="3"/>
        <v>2.2999999999999687E-3</v>
      </c>
      <c r="Z258" s="283" t="s">
        <v>1010</v>
      </c>
      <c r="AA258" s="180"/>
      <c r="AB258" s="114">
        <v>2.23E-2</v>
      </c>
      <c r="AC258" s="283" t="s">
        <v>992</v>
      </c>
    </row>
    <row r="259" spans="1:29" ht="15.95" customHeight="1" x14ac:dyDescent="0.25">
      <c r="A259" s="39"/>
      <c r="B259" s="45"/>
      <c r="C259" s="45"/>
      <c r="D259" s="45" t="s">
        <v>714</v>
      </c>
      <c r="E259" s="45" t="s">
        <v>715</v>
      </c>
      <c r="F259" s="45"/>
      <c r="G259" s="98">
        <v>518</v>
      </c>
      <c r="H259" s="337">
        <v>90300</v>
      </c>
      <c r="I259" s="341">
        <v>0.85660000000000003</v>
      </c>
      <c r="J259" s="341">
        <v>0.80530000000000002</v>
      </c>
      <c r="K259" s="342">
        <v>0.89610000000000001</v>
      </c>
      <c r="L259" s="45"/>
      <c r="M259" s="177">
        <v>556</v>
      </c>
      <c r="N259" s="257">
        <v>91400</v>
      </c>
      <c r="O259" s="178">
        <v>0.86309999999999998</v>
      </c>
      <c r="P259" s="178">
        <v>0.82230000000000003</v>
      </c>
      <c r="Q259" s="179">
        <v>0.89570000000000005</v>
      </c>
      <c r="R259" s="152"/>
      <c r="S259" s="153">
        <v>552</v>
      </c>
      <c r="T259" s="158">
        <v>84500</v>
      </c>
      <c r="U259" s="155">
        <v>0.79710000000000003</v>
      </c>
      <c r="V259" s="155">
        <v>0.75049999999999994</v>
      </c>
      <c r="W259" s="156">
        <v>0.83679999999999999</v>
      </c>
      <c r="X259" s="180"/>
      <c r="Y259" s="114">
        <f t="shared" si="3"/>
        <v>-5.9499999999999997E-2</v>
      </c>
      <c r="Z259" s="283" t="s">
        <v>1010</v>
      </c>
      <c r="AA259" s="180"/>
      <c r="AB259" s="114">
        <v>-6.6000000000000003E-2</v>
      </c>
      <c r="AC259" s="89" t="s">
        <v>988</v>
      </c>
    </row>
    <row r="260" spans="1:29" ht="15.95" customHeight="1" x14ac:dyDescent="0.25">
      <c r="A260" s="39"/>
      <c r="B260" s="45"/>
      <c r="C260" s="45"/>
      <c r="D260" s="45" t="s">
        <v>716</v>
      </c>
      <c r="E260" s="45" t="s">
        <v>717</v>
      </c>
      <c r="F260" s="45"/>
      <c r="G260" s="98">
        <v>525</v>
      </c>
      <c r="H260" s="337">
        <v>52900</v>
      </c>
      <c r="I260" s="341">
        <v>0.84309999999999996</v>
      </c>
      <c r="J260" s="341">
        <v>0.79410000000000003</v>
      </c>
      <c r="K260" s="342">
        <v>0.8821</v>
      </c>
      <c r="L260" s="45"/>
      <c r="M260" s="177">
        <v>622</v>
      </c>
      <c r="N260" s="257">
        <v>53500</v>
      </c>
      <c r="O260" s="178">
        <v>0.84889999999999999</v>
      </c>
      <c r="P260" s="178">
        <v>0.81059999999999999</v>
      </c>
      <c r="Q260" s="179">
        <v>0.88060000000000005</v>
      </c>
      <c r="R260" s="152"/>
      <c r="S260" s="153">
        <v>386</v>
      </c>
      <c r="T260" s="158">
        <v>52600</v>
      </c>
      <c r="U260" s="155">
        <v>0.83140000000000003</v>
      </c>
      <c r="V260" s="155">
        <v>0.78369999999999995</v>
      </c>
      <c r="W260" s="156">
        <v>0.87039999999999995</v>
      </c>
      <c r="X260" s="180"/>
      <c r="Y260" s="114">
        <f t="shared" si="3"/>
        <v>-1.1699999999999933E-2</v>
      </c>
      <c r="Z260" s="283" t="s">
        <v>1010</v>
      </c>
      <c r="AA260" s="180"/>
      <c r="AB260" s="114">
        <v>-1.7500000000000002E-2</v>
      </c>
      <c r="AC260" s="283" t="s">
        <v>992</v>
      </c>
    </row>
    <row r="261" spans="1:29" ht="15.95" customHeight="1" x14ac:dyDescent="0.25">
      <c r="A261" s="39"/>
      <c r="B261" s="45"/>
      <c r="C261" s="45"/>
      <c r="D261" s="45" t="s">
        <v>718</v>
      </c>
      <c r="E261" s="45" t="s">
        <v>719</v>
      </c>
      <c r="F261" s="45"/>
      <c r="G261" s="98">
        <v>497</v>
      </c>
      <c r="H261" s="337">
        <v>98100</v>
      </c>
      <c r="I261" s="341">
        <v>0.8236</v>
      </c>
      <c r="J261" s="341">
        <v>0.77249999999999996</v>
      </c>
      <c r="K261" s="342">
        <v>0.86519999999999997</v>
      </c>
      <c r="L261" s="45"/>
      <c r="M261" s="177">
        <v>485</v>
      </c>
      <c r="N261" s="257">
        <v>97500</v>
      </c>
      <c r="O261" s="178">
        <v>0.80820000000000003</v>
      </c>
      <c r="P261" s="178">
        <v>0.755</v>
      </c>
      <c r="Q261" s="179">
        <v>0.85219999999999996</v>
      </c>
      <c r="R261" s="152"/>
      <c r="S261" s="153">
        <v>493</v>
      </c>
      <c r="T261" s="158">
        <v>105700</v>
      </c>
      <c r="U261" s="155">
        <v>0.86990000000000001</v>
      </c>
      <c r="V261" s="155">
        <v>0.82789999999999997</v>
      </c>
      <c r="W261" s="156">
        <v>0.90290000000000004</v>
      </c>
      <c r="X261" s="180"/>
      <c r="Y261" s="114">
        <f t="shared" si="3"/>
        <v>4.6300000000000008E-2</v>
      </c>
      <c r="Z261" s="283" t="s">
        <v>1010</v>
      </c>
      <c r="AA261" s="180"/>
      <c r="AB261" s="114">
        <v>6.1699999999999998E-2</v>
      </c>
      <c r="AC261" s="283" t="s">
        <v>992</v>
      </c>
    </row>
    <row r="262" spans="1:29" ht="15.95" customHeight="1" x14ac:dyDescent="0.25">
      <c r="A262" s="39"/>
      <c r="B262" s="45"/>
      <c r="C262" s="45"/>
      <c r="D262" s="45" t="s">
        <v>720</v>
      </c>
      <c r="E262" s="45" t="s">
        <v>721</v>
      </c>
      <c r="F262" s="45"/>
      <c r="G262" s="98">
        <v>498</v>
      </c>
      <c r="H262" s="337">
        <v>57900</v>
      </c>
      <c r="I262" s="341">
        <v>0.81359999999999999</v>
      </c>
      <c r="J262" s="341">
        <v>0.73019999999999996</v>
      </c>
      <c r="K262" s="342">
        <v>0.87560000000000004</v>
      </c>
      <c r="L262" s="45"/>
      <c r="M262" s="177">
        <v>561</v>
      </c>
      <c r="N262" s="257">
        <v>60200</v>
      </c>
      <c r="O262" s="178">
        <v>0.84079999999999999</v>
      </c>
      <c r="P262" s="178">
        <v>0.79179999999999995</v>
      </c>
      <c r="Q262" s="179">
        <v>0.88009999999999999</v>
      </c>
      <c r="R262" s="152"/>
      <c r="S262" s="153">
        <v>494</v>
      </c>
      <c r="T262" s="158">
        <v>59800</v>
      </c>
      <c r="U262" s="155">
        <v>0.83609999999999995</v>
      </c>
      <c r="V262" s="155">
        <v>0.79259999999999997</v>
      </c>
      <c r="W262" s="156">
        <v>0.87190000000000001</v>
      </c>
      <c r="X262" s="180"/>
      <c r="Y262" s="114">
        <f t="shared" si="3"/>
        <v>2.2499999999999964E-2</v>
      </c>
      <c r="Z262" s="283" t="s">
        <v>1010</v>
      </c>
      <c r="AA262" s="180"/>
      <c r="AB262" s="114">
        <v>-4.7000000000000002E-3</v>
      </c>
      <c r="AC262" s="283" t="s">
        <v>992</v>
      </c>
    </row>
    <row r="263" spans="1:29" ht="15.95" customHeight="1" x14ac:dyDescent="0.25">
      <c r="A263" s="39"/>
      <c r="B263" s="45"/>
      <c r="C263" s="45"/>
      <c r="D263" s="45" t="s">
        <v>722</v>
      </c>
      <c r="E263" s="45" t="s">
        <v>723</v>
      </c>
      <c r="F263" s="45"/>
      <c r="G263" s="98">
        <v>489</v>
      </c>
      <c r="H263" s="337">
        <v>94200</v>
      </c>
      <c r="I263" s="341">
        <v>0.81950000000000001</v>
      </c>
      <c r="J263" s="341">
        <v>0.76539999999999997</v>
      </c>
      <c r="K263" s="342">
        <v>0.86339999999999995</v>
      </c>
      <c r="L263" s="45"/>
      <c r="M263" s="177">
        <v>544</v>
      </c>
      <c r="N263" s="257">
        <v>94700</v>
      </c>
      <c r="O263" s="178">
        <v>0.81710000000000005</v>
      </c>
      <c r="P263" s="178">
        <v>0.77070000000000005</v>
      </c>
      <c r="Q263" s="179">
        <v>0.85589999999999999</v>
      </c>
      <c r="R263" s="152"/>
      <c r="S263" s="153">
        <v>482</v>
      </c>
      <c r="T263" s="158">
        <v>91100</v>
      </c>
      <c r="U263" s="155">
        <v>0.78159999999999996</v>
      </c>
      <c r="V263" s="155">
        <v>0.73319999999999996</v>
      </c>
      <c r="W263" s="156">
        <v>0.82330000000000003</v>
      </c>
      <c r="X263" s="180"/>
      <c r="Y263" s="114">
        <f t="shared" si="3"/>
        <v>-3.7900000000000045E-2</v>
      </c>
      <c r="Z263" s="283" t="s">
        <v>1010</v>
      </c>
      <c r="AA263" s="180"/>
      <c r="AB263" s="114">
        <v>-3.5499999999999997E-2</v>
      </c>
      <c r="AC263" s="283" t="s">
        <v>992</v>
      </c>
    </row>
    <row r="264" spans="1:29" ht="15.95" customHeight="1" x14ac:dyDescent="0.25">
      <c r="A264" s="39"/>
      <c r="B264" s="45"/>
      <c r="C264" s="45"/>
      <c r="D264" s="45" t="s">
        <v>724</v>
      </c>
      <c r="E264" s="45" t="s">
        <v>725</v>
      </c>
      <c r="F264" s="45"/>
      <c r="G264" s="98">
        <v>507</v>
      </c>
      <c r="H264" s="337">
        <v>53000</v>
      </c>
      <c r="I264" s="341">
        <v>0.75360000000000005</v>
      </c>
      <c r="J264" s="341">
        <v>0.6976</v>
      </c>
      <c r="K264" s="342">
        <v>0.80210000000000004</v>
      </c>
      <c r="L264" s="45"/>
      <c r="M264" s="177">
        <v>534</v>
      </c>
      <c r="N264" s="257">
        <v>54500</v>
      </c>
      <c r="O264" s="178">
        <v>0.76280000000000003</v>
      </c>
      <c r="P264" s="178">
        <v>0.7117</v>
      </c>
      <c r="Q264" s="179">
        <v>0.80730000000000002</v>
      </c>
      <c r="R264" s="152"/>
      <c r="S264" s="153">
        <v>484</v>
      </c>
      <c r="T264" s="158">
        <v>57700</v>
      </c>
      <c r="U264" s="155">
        <v>0.80379999999999996</v>
      </c>
      <c r="V264" s="155">
        <v>0.75800000000000001</v>
      </c>
      <c r="W264" s="156">
        <v>0.8427</v>
      </c>
      <c r="X264" s="180"/>
      <c r="Y264" s="114">
        <f t="shared" si="3"/>
        <v>5.0199999999999911E-2</v>
      </c>
      <c r="Z264" s="283" t="s">
        <v>1010</v>
      </c>
      <c r="AA264" s="180"/>
      <c r="AB264" s="114">
        <v>4.1000000000000002E-2</v>
      </c>
      <c r="AC264" s="283" t="s">
        <v>992</v>
      </c>
    </row>
    <row r="265" spans="1:29" ht="15.95" customHeight="1" x14ac:dyDescent="0.25">
      <c r="A265" s="39"/>
      <c r="B265" s="45"/>
      <c r="C265" s="45"/>
      <c r="D265" s="45" t="s">
        <v>726</v>
      </c>
      <c r="E265" s="45" t="s">
        <v>727</v>
      </c>
      <c r="F265" s="45"/>
      <c r="G265" s="98">
        <v>502</v>
      </c>
      <c r="H265" s="337">
        <v>61500</v>
      </c>
      <c r="I265" s="341">
        <v>0.77080000000000004</v>
      </c>
      <c r="J265" s="341">
        <v>0.72040000000000004</v>
      </c>
      <c r="K265" s="342">
        <v>0.81440000000000001</v>
      </c>
      <c r="L265" s="45"/>
      <c r="M265" s="177">
        <v>544</v>
      </c>
      <c r="N265" s="257">
        <v>64300</v>
      </c>
      <c r="O265" s="178">
        <v>0.8034</v>
      </c>
      <c r="P265" s="178">
        <v>0.75880000000000003</v>
      </c>
      <c r="Q265" s="179">
        <v>0.84140000000000004</v>
      </c>
      <c r="R265" s="152"/>
      <c r="S265" s="153">
        <v>494</v>
      </c>
      <c r="T265" s="158">
        <v>65200</v>
      </c>
      <c r="U265" s="155">
        <v>0.81510000000000005</v>
      </c>
      <c r="V265" s="155">
        <v>0.76929999999999998</v>
      </c>
      <c r="W265" s="156">
        <v>0.85350000000000004</v>
      </c>
      <c r="X265" s="180"/>
      <c r="Y265" s="114">
        <f t="shared" si="3"/>
        <v>4.4300000000000006E-2</v>
      </c>
      <c r="Z265" s="283" t="s">
        <v>1010</v>
      </c>
      <c r="AA265" s="180"/>
      <c r="AB265" s="114">
        <v>1.17E-2</v>
      </c>
      <c r="AC265" s="283" t="s">
        <v>992</v>
      </c>
    </row>
    <row r="266" spans="1:29" ht="15.95" customHeight="1" x14ac:dyDescent="0.25">
      <c r="A266" s="39"/>
      <c r="B266" s="45"/>
      <c r="C266" s="45"/>
      <c r="D266" s="45" t="s">
        <v>728</v>
      </c>
      <c r="E266" s="45" t="s">
        <v>729</v>
      </c>
      <c r="F266" s="45"/>
      <c r="G266" s="98">
        <v>495</v>
      </c>
      <c r="H266" s="337">
        <v>53900</v>
      </c>
      <c r="I266" s="341">
        <v>0.75390000000000001</v>
      </c>
      <c r="J266" s="341">
        <v>0.69830000000000003</v>
      </c>
      <c r="K266" s="342">
        <v>0.80210000000000004</v>
      </c>
      <c r="L266" s="45"/>
      <c r="M266" s="177">
        <v>554</v>
      </c>
      <c r="N266" s="257">
        <v>56500</v>
      </c>
      <c r="O266" s="178">
        <v>0.78900000000000003</v>
      </c>
      <c r="P266" s="178">
        <v>0.74260000000000004</v>
      </c>
      <c r="Q266" s="179">
        <v>0.82889999999999997</v>
      </c>
      <c r="R266" s="152"/>
      <c r="S266" s="153">
        <v>477</v>
      </c>
      <c r="T266" s="158">
        <v>56600</v>
      </c>
      <c r="U266" s="155">
        <v>0.78979999999999995</v>
      </c>
      <c r="V266" s="155">
        <v>0.73029999999999995</v>
      </c>
      <c r="W266" s="156">
        <v>0.83909999999999996</v>
      </c>
      <c r="X266" s="180"/>
      <c r="Y266" s="114">
        <f t="shared" si="3"/>
        <v>3.5899999999999932E-2</v>
      </c>
      <c r="Z266" s="283" t="s">
        <v>1010</v>
      </c>
      <c r="AA266" s="180"/>
      <c r="AB266" s="114">
        <v>8.0000000000000004E-4</v>
      </c>
      <c r="AC266" s="283" t="s">
        <v>992</v>
      </c>
    </row>
    <row r="267" spans="1:29" ht="15.95" customHeight="1" x14ac:dyDescent="0.25">
      <c r="A267" s="39"/>
      <c r="B267" s="45"/>
      <c r="C267" s="45"/>
      <c r="D267" s="45" t="s">
        <v>730</v>
      </c>
      <c r="E267" s="45" t="s">
        <v>731</v>
      </c>
      <c r="F267" s="45"/>
      <c r="G267" s="98">
        <v>487</v>
      </c>
      <c r="H267" s="337">
        <v>52200</v>
      </c>
      <c r="I267" s="341">
        <v>0.74880000000000002</v>
      </c>
      <c r="J267" s="341">
        <v>0.67769999999999997</v>
      </c>
      <c r="K267" s="342">
        <v>0.80859999999999999</v>
      </c>
      <c r="L267" s="45"/>
      <c r="M267" s="177">
        <v>507</v>
      </c>
      <c r="N267" s="257">
        <v>56500</v>
      </c>
      <c r="O267" s="178">
        <v>0.80620000000000003</v>
      </c>
      <c r="P267" s="178">
        <v>0.75049999999999994</v>
      </c>
      <c r="Q267" s="179">
        <v>0.85189999999999999</v>
      </c>
      <c r="R267" s="152"/>
      <c r="S267" s="153">
        <v>491</v>
      </c>
      <c r="T267" s="158">
        <v>58200</v>
      </c>
      <c r="U267" s="155">
        <v>0.82499999999999996</v>
      </c>
      <c r="V267" s="155">
        <v>0.77839999999999998</v>
      </c>
      <c r="W267" s="156">
        <v>0.86350000000000005</v>
      </c>
      <c r="X267" s="180"/>
      <c r="Y267" s="114">
        <f t="shared" ref="Y267:Y330" si="4">U267-I267</f>
        <v>7.6199999999999934E-2</v>
      </c>
      <c r="Z267" s="283" t="s">
        <v>1010</v>
      </c>
      <c r="AA267" s="180"/>
      <c r="AB267" s="114">
        <v>1.8800000000000001E-2</v>
      </c>
      <c r="AC267" s="283" t="s">
        <v>992</v>
      </c>
    </row>
    <row r="268" spans="1:29" ht="15.95" customHeight="1" x14ac:dyDescent="0.25">
      <c r="A268" s="39"/>
      <c r="B268" s="45"/>
      <c r="C268" s="45"/>
      <c r="D268" s="45" t="s">
        <v>732</v>
      </c>
      <c r="E268" s="45" t="s">
        <v>733</v>
      </c>
      <c r="F268" s="45"/>
      <c r="G268" s="98">
        <v>486</v>
      </c>
      <c r="H268" s="337">
        <v>84300</v>
      </c>
      <c r="I268" s="341">
        <v>0.84730000000000005</v>
      </c>
      <c r="J268" s="341">
        <v>0.79790000000000005</v>
      </c>
      <c r="K268" s="342">
        <v>0.88639999999999997</v>
      </c>
      <c r="L268" s="45"/>
      <c r="M268" s="177">
        <v>610</v>
      </c>
      <c r="N268" s="257">
        <v>84900</v>
      </c>
      <c r="O268" s="178">
        <v>0.85070000000000001</v>
      </c>
      <c r="P268" s="178">
        <v>0.81130000000000002</v>
      </c>
      <c r="Q268" s="179">
        <v>0.88300000000000001</v>
      </c>
      <c r="R268" s="152"/>
      <c r="S268" s="153">
        <v>427</v>
      </c>
      <c r="T268" s="158">
        <v>85300</v>
      </c>
      <c r="U268" s="155">
        <v>0.85109999999999997</v>
      </c>
      <c r="V268" s="155">
        <v>0.80510000000000004</v>
      </c>
      <c r="W268" s="156">
        <v>0.88770000000000004</v>
      </c>
      <c r="X268" s="180"/>
      <c r="Y268" s="114">
        <f t="shared" si="4"/>
        <v>3.7999999999999146E-3</v>
      </c>
      <c r="Z268" s="283" t="s">
        <v>1010</v>
      </c>
      <c r="AA268" s="180"/>
      <c r="AB268" s="114">
        <v>4.0000000000000002E-4</v>
      </c>
      <c r="AC268" s="283" t="s">
        <v>992</v>
      </c>
    </row>
    <row r="269" spans="1:29" ht="15.95" customHeight="1" x14ac:dyDescent="0.25">
      <c r="A269" s="39"/>
      <c r="B269" s="45"/>
      <c r="C269" s="45"/>
      <c r="D269" s="45" t="s">
        <v>734</v>
      </c>
      <c r="E269" s="45" t="s">
        <v>735</v>
      </c>
      <c r="F269" s="45"/>
      <c r="G269" s="98">
        <v>499</v>
      </c>
      <c r="H269" s="337">
        <v>66200</v>
      </c>
      <c r="I269" s="341">
        <v>0.82930000000000004</v>
      </c>
      <c r="J269" s="341">
        <v>0.77900000000000003</v>
      </c>
      <c r="K269" s="342">
        <v>0.87</v>
      </c>
      <c r="L269" s="45"/>
      <c r="M269" s="177">
        <v>533</v>
      </c>
      <c r="N269" s="257">
        <v>64700</v>
      </c>
      <c r="O269" s="178">
        <v>0.80979999999999996</v>
      </c>
      <c r="P269" s="178">
        <v>0.76249999999999996</v>
      </c>
      <c r="Q269" s="179">
        <v>0.84960000000000002</v>
      </c>
      <c r="R269" s="152"/>
      <c r="S269" s="153">
        <v>461</v>
      </c>
      <c r="T269" s="158">
        <v>64500</v>
      </c>
      <c r="U269" s="155">
        <v>0.81110000000000004</v>
      </c>
      <c r="V269" s="155">
        <v>0.76180000000000003</v>
      </c>
      <c r="W269" s="156">
        <v>0.85229999999999995</v>
      </c>
      <c r="X269" s="180"/>
      <c r="Y269" s="114">
        <f t="shared" si="4"/>
        <v>-1.8199999999999994E-2</v>
      </c>
      <c r="Z269" s="283" t="s">
        <v>1010</v>
      </c>
      <c r="AA269" s="180"/>
      <c r="AB269" s="114">
        <v>1.2999999999999999E-3</v>
      </c>
      <c r="AC269" s="283" t="s">
        <v>992</v>
      </c>
    </row>
    <row r="270" spans="1:29" ht="15.95" customHeight="1" x14ac:dyDescent="0.25">
      <c r="A270" s="39"/>
      <c r="B270" s="45"/>
      <c r="C270" s="45"/>
      <c r="D270" s="45" t="s">
        <v>736</v>
      </c>
      <c r="E270" s="45" t="s">
        <v>737</v>
      </c>
      <c r="F270" s="45"/>
      <c r="G270" s="98">
        <v>509</v>
      </c>
      <c r="H270" s="337">
        <v>38600</v>
      </c>
      <c r="I270" s="341">
        <v>0.74099999999999999</v>
      </c>
      <c r="J270" s="341">
        <v>0.68320000000000003</v>
      </c>
      <c r="K270" s="342">
        <v>0.79149999999999998</v>
      </c>
      <c r="L270" s="45"/>
      <c r="M270" s="177">
        <v>548</v>
      </c>
      <c r="N270" s="257">
        <v>39600</v>
      </c>
      <c r="O270" s="178">
        <v>0.7591</v>
      </c>
      <c r="P270" s="178">
        <v>0.70499999999999996</v>
      </c>
      <c r="Q270" s="179">
        <v>0.80600000000000005</v>
      </c>
      <c r="R270" s="152"/>
      <c r="S270" s="153">
        <v>450</v>
      </c>
      <c r="T270" s="158">
        <v>42500</v>
      </c>
      <c r="U270" s="155">
        <v>0.81510000000000005</v>
      </c>
      <c r="V270" s="155">
        <v>0.76700000000000002</v>
      </c>
      <c r="W270" s="156">
        <v>0.85509999999999997</v>
      </c>
      <c r="X270" s="180"/>
      <c r="Y270" s="114">
        <f t="shared" si="4"/>
        <v>7.4100000000000055E-2</v>
      </c>
      <c r="Z270" s="89" t="s">
        <v>987</v>
      </c>
      <c r="AA270" s="180"/>
      <c r="AB270" s="114">
        <v>5.6000000000000001E-2</v>
      </c>
      <c r="AC270" s="89" t="s">
        <v>987</v>
      </c>
    </row>
    <row r="271" spans="1:29" ht="15.95" customHeight="1" x14ac:dyDescent="0.25">
      <c r="A271" s="39"/>
      <c r="B271" s="45"/>
      <c r="C271" s="45"/>
      <c r="D271" s="45" t="s">
        <v>738</v>
      </c>
      <c r="E271" s="45" t="s">
        <v>739</v>
      </c>
      <c r="F271" s="45"/>
      <c r="G271" s="98">
        <v>506</v>
      </c>
      <c r="H271" s="337">
        <v>106100</v>
      </c>
      <c r="I271" s="341">
        <v>0.80940000000000001</v>
      </c>
      <c r="J271" s="341">
        <v>0.76019999999999999</v>
      </c>
      <c r="K271" s="342">
        <v>0.85060000000000002</v>
      </c>
      <c r="L271" s="45"/>
      <c r="M271" s="177">
        <v>548</v>
      </c>
      <c r="N271" s="257">
        <v>104500</v>
      </c>
      <c r="O271" s="178">
        <v>0.79049999999999998</v>
      </c>
      <c r="P271" s="178">
        <v>0.74380000000000002</v>
      </c>
      <c r="Q271" s="179">
        <v>0.83069999999999999</v>
      </c>
      <c r="R271" s="152"/>
      <c r="S271" s="153">
        <v>531</v>
      </c>
      <c r="T271" s="158">
        <v>107600</v>
      </c>
      <c r="U271" s="155">
        <v>0.80730000000000002</v>
      </c>
      <c r="V271" s="155">
        <v>0.76349999999999996</v>
      </c>
      <c r="W271" s="156">
        <v>0.84470000000000001</v>
      </c>
      <c r="X271" s="180"/>
      <c r="Y271" s="114">
        <f t="shared" si="4"/>
        <v>-2.0999999999999908E-3</v>
      </c>
      <c r="Z271" s="283" t="s">
        <v>1010</v>
      </c>
      <c r="AA271" s="180"/>
      <c r="AB271" s="114">
        <v>1.6799999999999999E-2</v>
      </c>
      <c r="AC271" s="283" t="s">
        <v>992</v>
      </c>
    </row>
    <row r="272" spans="1:29" ht="15.95" customHeight="1" x14ac:dyDescent="0.25">
      <c r="A272" s="39"/>
      <c r="B272" s="45"/>
      <c r="C272" s="45"/>
      <c r="D272" s="45" t="s">
        <v>740</v>
      </c>
      <c r="E272" s="45" t="s">
        <v>741</v>
      </c>
      <c r="F272" s="45"/>
      <c r="G272" s="98">
        <v>481</v>
      </c>
      <c r="H272" s="337">
        <v>81300</v>
      </c>
      <c r="I272" s="341">
        <v>0.82489999999999997</v>
      </c>
      <c r="J272" s="341">
        <v>0.77449999999999997</v>
      </c>
      <c r="K272" s="342">
        <v>0.86599999999999999</v>
      </c>
      <c r="L272" s="45"/>
      <c r="M272" s="177">
        <v>511</v>
      </c>
      <c r="N272" s="257">
        <v>81600</v>
      </c>
      <c r="O272" s="178">
        <v>0.81789999999999996</v>
      </c>
      <c r="P272" s="178">
        <v>0.77170000000000005</v>
      </c>
      <c r="Q272" s="179">
        <v>0.85650000000000004</v>
      </c>
      <c r="R272" s="152"/>
      <c r="S272" s="153">
        <v>519</v>
      </c>
      <c r="T272" s="158">
        <v>84800</v>
      </c>
      <c r="U272" s="155">
        <v>0.84399999999999997</v>
      </c>
      <c r="V272" s="155">
        <v>0.80079999999999996</v>
      </c>
      <c r="W272" s="156">
        <v>0.87919999999999998</v>
      </c>
      <c r="X272" s="180"/>
      <c r="Y272" s="114">
        <f t="shared" si="4"/>
        <v>1.9100000000000006E-2</v>
      </c>
      <c r="Z272" s="283" t="s">
        <v>1010</v>
      </c>
      <c r="AA272" s="180"/>
      <c r="AB272" s="114">
        <v>2.6100000000000002E-2</v>
      </c>
      <c r="AC272" s="283" t="s">
        <v>992</v>
      </c>
    </row>
    <row r="273" spans="1:29" ht="15.95" customHeight="1" x14ac:dyDescent="0.25">
      <c r="A273" s="39"/>
      <c r="B273" s="45"/>
      <c r="C273" s="45"/>
      <c r="D273" s="45" t="s">
        <v>742</v>
      </c>
      <c r="E273" s="45" t="s">
        <v>743</v>
      </c>
      <c r="F273" s="45"/>
      <c r="G273" s="98">
        <v>515</v>
      </c>
      <c r="H273" s="337">
        <v>66600</v>
      </c>
      <c r="I273" s="341">
        <v>0.76529999999999998</v>
      </c>
      <c r="J273" s="341">
        <v>0.7127</v>
      </c>
      <c r="K273" s="342">
        <v>0.81089999999999995</v>
      </c>
      <c r="L273" s="45"/>
      <c r="M273" s="177">
        <v>564</v>
      </c>
      <c r="N273" s="257">
        <v>65700</v>
      </c>
      <c r="O273" s="178">
        <v>0.75219999999999998</v>
      </c>
      <c r="P273" s="178">
        <v>0.70279999999999998</v>
      </c>
      <c r="Q273" s="179">
        <v>0.79579999999999995</v>
      </c>
      <c r="R273" s="152"/>
      <c r="S273" s="153">
        <v>458</v>
      </c>
      <c r="T273" s="158">
        <v>66400</v>
      </c>
      <c r="U273" s="155">
        <v>0.76060000000000005</v>
      </c>
      <c r="V273" s="155">
        <v>0.70750000000000002</v>
      </c>
      <c r="W273" s="156">
        <v>0.80669999999999997</v>
      </c>
      <c r="X273" s="180"/>
      <c r="Y273" s="114">
        <f t="shared" si="4"/>
        <v>-4.6999999999999265E-3</v>
      </c>
      <c r="Z273" s="283" t="s">
        <v>1010</v>
      </c>
      <c r="AA273" s="180"/>
      <c r="AB273" s="114">
        <v>8.3999999999999995E-3</v>
      </c>
      <c r="AC273" s="283" t="s">
        <v>992</v>
      </c>
    </row>
    <row r="274" spans="1:29" ht="15.95" customHeight="1" x14ac:dyDescent="0.25">
      <c r="A274" s="39"/>
      <c r="B274" s="45"/>
      <c r="C274" s="45"/>
      <c r="D274" s="45" t="s">
        <v>744</v>
      </c>
      <c r="E274" s="45" t="s">
        <v>745</v>
      </c>
      <c r="F274" s="45"/>
      <c r="G274" s="98">
        <v>547</v>
      </c>
      <c r="H274" s="337">
        <v>91200</v>
      </c>
      <c r="I274" s="341">
        <v>0.81989999999999996</v>
      </c>
      <c r="J274" s="341">
        <v>0.76829999999999998</v>
      </c>
      <c r="K274" s="342">
        <v>0.86199999999999999</v>
      </c>
      <c r="L274" s="45"/>
      <c r="M274" s="177">
        <v>566</v>
      </c>
      <c r="N274" s="257">
        <v>92200</v>
      </c>
      <c r="O274" s="178">
        <v>0.81410000000000005</v>
      </c>
      <c r="P274" s="178">
        <v>0.76300000000000001</v>
      </c>
      <c r="Q274" s="179">
        <v>0.85619999999999996</v>
      </c>
      <c r="R274" s="152"/>
      <c r="S274" s="153">
        <v>495</v>
      </c>
      <c r="T274" s="158">
        <v>91400</v>
      </c>
      <c r="U274" s="155">
        <v>0.79630000000000001</v>
      </c>
      <c r="V274" s="155">
        <v>0.74639999999999995</v>
      </c>
      <c r="W274" s="156">
        <v>0.83850000000000002</v>
      </c>
      <c r="X274" s="180"/>
      <c r="Y274" s="114">
        <f t="shared" si="4"/>
        <v>-2.3599999999999954E-2</v>
      </c>
      <c r="Z274" s="283" t="s">
        <v>1010</v>
      </c>
      <c r="AA274" s="180"/>
      <c r="AB274" s="114">
        <v>-1.78E-2</v>
      </c>
      <c r="AC274" s="283" t="s">
        <v>992</v>
      </c>
    </row>
    <row r="275" spans="1:29" ht="15.95" customHeight="1" x14ac:dyDescent="0.25">
      <c r="A275" s="39"/>
      <c r="B275" s="45"/>
      <c r="C275" s="45"/>
      <c r="D275" s="45" t="s">
        <v>746</v>
      </c>
      <c r="E275" s="45" t="s">
        <v>747</v>
      </c>
      <c r="F275" s="45"/>
      <c r="G275" s="98">
        <v>506</v>
      </c>
      <c r="H275" s="337">
        <v>101800</v>
      </c>
      <c r="I275" s="341">
        <v>0.8649</v>
      </c>
      <c r="J275" s="341">
        <v>0.82220000000000004</v>
      </c>
      <c r="K275" s="342">
        <v>0.89870000000000005</v>
      </c>
      <c r="L275" s="45"/>
      <c r="M275" s="177">
        <v>524</v>
      </c>
      <c r="N275" s="257">
        <v>100100</v>
      </c>
      <c r="O275" s="178">
        <v>0.84179999999999999</v>
      </c>
      <c r="P275" s="178">
        <v>0.80110000000000003</v>
      </c>
      <c r="Q275" s="179">
        <v>0.87539999999999996</v>
      </c>
      <c r="R275" s="152"/>
      <c r="S275" s="153">
        <v>525</v>
      </c>
      <c r="T275" s="158">
        <v>97300</v>
      </c>
      <c r="U275" s="155">
        <v>0.81569999999999998</v>
      </c>
      <c r="V275" s="155">
        <v>0.76859999999999995</v>
      </c>
      <c r="W275" s="156">
        <v>0.85499999999999998</v>
      </c>
      <c r="X275" s="180"/>
      <c r="Y275" s="114">
        <f t="shared" si="4"/>
        <v>-4.9200000000000021E-2</v>
      </c>
      <c r="Z275" s="283" t="s">
        <v>1010</v>
      </c>
      <c r="AA275" s="180"/>
      <c r="AB275" s="114">
        <v>-2.6100000000000002E-2</v>
      </c>
      <c r="AC275" s="283" t="s">
        <v>992</v>
      </c>
    </row>
    <row r="276" spans="1:29" ht="15.95" customHeight="1" x14ac:dyDescent="0.25">
      <c r="A276" s="39"/>
      <c r="B276" s="45"/>
      <c r="C276" s="45"/>
      <c r="D276" s="45" t="s">
        <v>748</v>
      </c>
      <c r="E276" s="45" t="s">
        <v>749</v>
      </c>
      <c r="F276" s="45"/>
      <c r="G276" s="98">
        <v>495</v>
      </c>
      <c r="H276" s="337">
        <v>71000</v>
      </c>
      <c r="I276" s="341">
        <v>0.79620000000000002</v>
      </c>
      <c r="J276" s="341">
        <v>0.74470000000000003</v>
      </c>
      <c r="K276" s="342">
        <v>0.83960000000000001</v>
      </c>
      <c r="L276" s="45"/>
      <c r="M276" s="177">
        <v>459</v>
      </c>
      <c r="N276" s="257">
        <v>72700</v>
      </c>
      <c r="O276" s="178">
        <v>0.80769999999999997</v>
      </c>
      <c r="P276" s="178">
        <v>0.75609999999999999</v>
      </c>
      <c r="Q276" s="179">
        <v>0.85050000000000003</v>
      </c>
      <c r="R276" s="152"/>
      <c r="S276" s="153">
        <v>560</v>
      </c>
      <c r="T276" s="158">
        <v>70700</v>
      </c>
      <c r="U276" s="155">
        <v>0.78380000000000005</v>
      </c>
      <c r="V276" s="155">
        <v>0.73550000000000004</v>
      </c>
      <c r="W276" s="156">
        <v>0.82540000000000002</v>
      </c>
      <c r="X276" s="180"/>
      <c r="Y276" s="114">
        <f t="shared" si="4"/>
        <v>-1.2399999999999967E-2</v>
      </c>
      <c r="Z276" s="283" t="s">
        <v>1010</v>
      </c>
      <c r="AA276" s="180"/>
      <c r="AB276" s="114">
        <v>-2.3900000000000001E-2</v>
      </c>
      <c r="AC276" s="283" t="s">
        <v>992</v>
      </c>
    </row>
    <row r="277" spans="1:29" ht="15.95" customHeight="1" x14ac:dyDescent="0.25">
      <c r="A277" s="53"/>
      <c r="B277" s="45"/>
      <c r="C277" s="45"/>
      <c r="D277" s="45"/>
      <c r="E277" s="45"/>
      <c r="F277" s="45"/>
      <c r="G277" s="343"/>
      <c r="H277" s="337"/>
      <c r="I277" s="344"/>
      <c r="J277" s="344"/>
      <c r="K277" s="345"/>
      <c r="L277" s="45"/>
      <c r="M277" s="174"/>
      <c r="N277" s="259"/>
      <c r="O277" s="175"/>
      <c r="P277" s="175"/>
      <c r="Q277" s="176"/>
      <c r="R277" s="181"/>
      <c r="S277" s="182"/>
      <c r="T277" s="157"/>
      <c r="U277" s="183"/>
      <c r="V277" s="183"/>
      <c r="W277" s="184"/>
      <c r="X277" s="180"/>
      <c r="Y277" s="114">
        <f t="shared" si="4"/>
        <v>0</v>
      </c>
      <c r="Z277" s="283"/>
      <c r="AA277" s="180"/>
      <c r="AB277" s="185"/>
      <c r="AC277" s="283"/>
    </row>
    <row r="278" spans="1:29" ht="15.95" customHeight="1" x14ac:dyDescent="0.25">
      <c r="A278" s="39" t="s">
        <v>9</v>
      </c>
      <c r="B278" s="45"/>
      <c r="C278" s="45"/>
      <c r="D278" s="45"/>
      <c r="E278" s="45"/>
      <c r="F278" s="45"/>
      <c r="G278" s="343"/>
      <c r="H278" s="337"/>
      <c r="I278" s="344"/>
      <c r="J278" s="344"/>
      <c r="K278" s="345"/>
      <c r="L278" s="45"/>
      <c r="M278" s="174"/>
      <c r="N278" s="259"/>
      <c r="O278" s="175"/>
      <c r="P278" s="175"/>
      <c r="Q278" s="176"/>
      <c r="R278" s="181"/>
      <c r="S278" s="182"/>
      <c r="T278" s="157"/>
      <c r="U278" s="183"/>
      <c r="V278" s="183"/>
      <c r="W278" s="184"/>
      <c r="X278" s="180"/>
      <c r="Y278" s="114">
        <f t="shared" si="4"/>
        <v>0</v>
      </c>
      <c r="Z278" s="283"/>
      <c r="AA278" s="180"/>
      <c r="AB278" s="185"/>
      <c r="AC278" s="283"/>
    </row>
    <row r="279" spans="1:29" ht="15.95" customHeight="1" x14ac:dyDescent="0.25">
      <c r="A279" s="39"/>
      <c r="B279" s="45" t="s">
        <v>750</v>
      </c>
      <c r="C279" s="52" t="s">
        <v>181</v>
      </c>
      <c r="D279" s="45"/>
      <c r="E279" s="45"/>
      <c r="F279" s="45"/>
      <c r="G279" s="98">
        <v>3992</v>
      </c>
      <c r="H279" s="337">
        <v>525600</v>
      </c>
      <c r="I279" s="341">
        <v>0.81279999999999997</v>
      </c>
      <c r="J279" s="341">
        <v>0.79579999999999995</v>
      </c>
      <c r="K279" s="342">
        <v>0.82869999999999999</v>
      </c>
      <c r="L279" s="45"/>
      <c r="M279" s="177">
        <v>4233</v>
      </c>
      <c r="N279" s="257">
        <v>803500</v>
      </c>
      <c r="O279" s="178">
        <v>0.82040000000000002</v>
      </c>
      <c r="P279" s="178">
        <v>0.80459999999999998</v>
      </c>
      <c r="Q279" s="179">
        <v>0.83520000000000005</v>
      </c>
      <c r="R279" s="181"/>
      <c r="S279" s="153">
        <v>3906</v>
      </c>
      <c r="T279" s="158">
        <v>543500</v>
      </c>
      <c r="U279" s="155">
        <v>0.82520000000000004</v>
      </c>
      <c r="V279" s="155">
        <v>0.80879999999999996</v>
      </c>
      <c r="W279" s="156">
        <v>0.84050000000000002</v>
      </c>
      <c r="X279" s="180"/>
      <c r="Y279" s="114">
        <f t="shared" si="4"/>
        <v>1.2400000000000078E-2</v>
      </c>
      <c r="Z279" s="283" t="s">
        <v>1010</v>
      </c>
      <c r="AA279" s="180"/>
      <c r="AB279" s="114">
        <v>4.7999999999999996E-3</v>
      </c>
      <c r="AC279" s="283" t="s">
        <v>992</v>
      </c>
    </row>
    <row r="280" spans="1:29" ht="15.95" customHeight="1" x14ac:dyDescent="0.25">
      <c r="A280" s="39"/>
      <c r="B280" s="45" t="s">
        <v>751</v>
      </c>
      <c r="C280" s="52" t="s">
        <v>183</v>
      </c>
      <c r="D280" s="45"/>
      <c r="E280" s="45"/>
      <c r="F280" s="45"/>
      <c r="G280" s="98">
        <v>3065</v>
      </c>
      <c r="H280" s="337">
        <v>285800</v>
      </c>
      <c r="I280" s="341">
        <v>0.80820000000000003</v>
      </c>
      <c r="J280" s="341">
        <v>0.78759999999999997</v>
      </c>
      <c r="K280" s="342">
        <v>0.82720000000000005</v>
      </c>
      <c r="L280" s="45"/>
      <c r="M280" s="177">
        <v>3393</v>
      </c>
      <c r="N280" s="257">
        <v>521800</v>
      </c>
      <c r="O280" s="178">
        <v>0.81369999999999998</v>
      </c>
      <c r="P280" s="178">
        <v>0.79530000000000001</v>
      </c>
      <c r="Q280" s="179">
        <v>0.83069999999999999</v>
      </c>
      <c r="R280" s="181"/>
      <c r="S280" s="153">
        <v>2847</v>
      </c>
      <c r="T280" s="158">
        <v>289400</v>
      </c>
      <c r="U280" s="155">
        <v>0.81030000000000002</v>
      </c>
      <c r="V280" s="155">
        <v>0.78990000000000005</v>
      </c>
      <c r="W280" s="156">
        <v>0.82920000000000005</v>
      </c>
      <c r="X280" s="180"/>
      <c r="Y280" s="114">
        <f t="shared" si="4"/>
        <v>2.0999999999999908E-3</v>
      </c>
      <c r="Z280" s="283" t="s">
        <v>987</v>
      </c>
      <c r="AA280" s="180"/>
      <c r="AB280" s="114">
        <v>-3.3999999999999998E-3</v>
      </c>
      <c r="AC280" s="283" t="s">
        <v>992</v>
      </c>
    </row>
    <row r="281" spans="1:29" ht="15.95" customHeight="1" x14ac:dyDescent="0.25">
      <c r="A281" s="39"/>
      <c r="B281" s="45" t="s">
        <v>752</v>
      </c>
      <c r="C281" s="52" t="s">
        <v>189</v>
      </c>
      <c r="D281" s="45"/>
      <c r="E281" s="45"/>
      <c r="F281" s="45"/>
      <c r="G281" s="98">
        <v>3014</v>
      </c>
      <c r="H281" s="337">
        <v>404400</v>
      </c>
      <c r="I281" s="341">
        <v>0.79669999999999996</v>
      </c>
      <c r="J281" s="341">
        <v>0.77600000000000002</v>
      </c>
      <c r="K281" s="342">
        <v>0.81589999999999996</v>
      </c>
      <c r="L281" s="45"/>
      <c r="M281" s="177">
        <v>3172</v>
      </c>
      <c r="N281" s="257">
        <v>409200</v>
      </c>
      <c r="O281" s="178">
        <v>0.79990000000000006</v>
      </c>
      <c r="P281" s="178">
        <v>0.78190000000000004</v>
      </c>
      <c r="Q281" s="179">
        <v>0.81689999999999996</v>
      </c>
      <c r="R281" s="181"/>
      <c r="S281" s="153">
        <v>2957</v>
      </c>
      <c r="T281" s="158">
        <v>415000</v>
      </c>
      <c r="U281" s="155">
        <v>0.80520000000000003</v>
      </c>
      <c r="V281" s="155">
        <v>0.78610000000000002</v>
      </c>
      <c r="W281" s="156">
        <v>0.82299999999999995</v>
      </c>
      <c r="X281" s="180"/>
      <c r="Y281" s="114">
        <f t="shared" si="4"/>
        <v>8.5000000000000631E-3</v>
      </c>
      <c r="Z281" s="283" t="s">
        <v>1010</v>
      </c>
      <c r="AA281" s="180"/>
      <c r="AB281" s="114">
        <v>5.3E-3</v>
      </c>
      <c r="AC281" s="283" t="s">
        <v>992</v>
      </c>
    </row>
    <row r="282" spans="1:29" ht="15.95" customHeight="1" x14ac:dyDescent="0.25">
      <c r="A282" s="39"/>
      <c r="B282" s="45" t="s">
        <v>753</v>
      </c>
      <c r="C282" s="52" t="s">
        <v>226</v>
      </c>
      <c r="D282" s="45"/>
      <c r="E282" s="45"/>
      <c r="F282" s="45"/>
      <c r="G282" s="98">
        <v>2525</v>
      </c>
      <c r="H282" s="337">
        <v>354600</v>
      </c>
      <c r="I282" s="341">
        <v>0.78700000000000003</v>
      </c>
      <c r="J282" s="341">
        <v>0.76270000000000004</v>
      </c>
      <c r="K282" s="342">
        <v>0.80930000000000002</v>
      </c>
      <c r="L282" s="45"/>
      <c r="M282" s="177">
        <v>2654</v>
      </c>
      <c r="N282" s="257">
        <v>362600</v>
      </c>
      <c r="O282" s="178">
        <v>0.79730000000000001</v>
      </c>
      <c r="P282" s="178">
        <v>0.77569999999999995</v>
      </c>
      <c r="Q282" s="179">
        <v>0.81720000000000004</v>
      </c>
      <c r="R282" s="181"/>
      <c r="S282" s="153">
        <v>2423</v>
      </c>
      <c r="T282" s="158">
        <v>362800</v>
      </c>
      <c r="U282" s="155">
        <v>0.79279999999999995</v>
      </c>
      <c r="V282" s="155">
        <v>0.76890000000000003</v>
      </c>
      <c r="W282" s="156">
        <v>0.81469999999999998</v>
      </c>
      <c r="X282" s="180"/>
      <c r="Y282" s="114">
        <f t="shared" si="4"/>
        <v>5.7999999999999163E-3</v>
      </c>
      <c r="Z282" s="283" t="s">
        <v>1010</v>
      </c>
      <c r="AA282" s="180"/>
      <c r="AB282" s="114">
        <v>-4.4999999999999997E-3</v>
      </c>
      <c r="AC282" s="283" t="s">
        <v>992</v>
      </c>
    </row>
    <row r="283" spans="1:29" ht="15.95" customHeight="1" x14ac:dyDescent="0.25">
      <c r="A283" s="39"/>
      <c r="B283" s="45"/>
      <c r="C283" s="45"/>
      <c r="D283" s="45" t="s">
        <v>754</v>
      </c>
      <c r="E283" s="45" t="s">
        <v>755</v>
      </c>
      <c r="F283" s="45"/>
      <c r="G283" s="98">
        <v>976</v>
      </c>
      <c r="H283" s="337">
        <v>128100</v>
      </c>
      <c r="I283" s="341">
        <v>0.83360000000000001</v>
      </c>
      <c r="J283" s="341">
        <v>0.80269999999999997</v>
      </c>
      <c r="K283" s="342">
        <v>0.86060000000000003</v>
      </c>
      <c r="L283" s="45"/>
      <c r="M283" s="177">
        <v>1088</v>
      </c>
      <c r="N283" s="257">
        <v>127500</v>
      </c>
      <c r="O283" s="178">
        <v>0.81879999999999997</v>
      </c>
      <c r="P283" s="178">
        <v>0.78800000000000003</v>
      </c>
      <c r="Q283" s="179">
        <v>0.84599999999999997</v>
      </c>
      <c r="R283" s="152"/>
      <c r="S283" s="153">
        <v>671</v>
      </c>
      <c r="T283" s="158">
        <v>131600</v>
      </c>
      <c r="U283" s="155">
        <v>0.83750000000000002</v>
      </c>
      <c r="V283" s="155">
        <v>0.7903</v>
      </c>
      <c r="W283" s="156">
        <v>0.87570000000000003</v>
      </c>
      <c r="X283" s="180"/>
      <c r="Y283" s="114">
        <f t="shared" si="4"/>
        <v>3.9000000000000146E-3</v>
      </c>
      <c r="Z283" s="283" t="s">
        <v>1010</v>
      </c>
      <c r="AA283" s="180"/>
      <c r="AB283" s="114">
        <v>1.8700000000000001E-2</v>
      </c>
      <c r="AC283" s="283" t="s">
        <v>992</v>
      </c>
    </row>
    <row r="284" spans="1:29" ht="15.95" customHeight="1" x14ac:dyDescent="0.25">
      <c r="A284" s="39"/>
      <c r="B284" s="45"/>
      <c r="C284" s="45"/>
      <c r="D284" s="45" t="s">
        <v>756</v>
      </c>
      <c r="E284" s="45" t="s">
        <v>757</v>
      </c>
      <c r="F284" s="45"/>
      <c r="G284" s="98">
        <v>2022</v>
      </c>
      <c r="H284" s="337">
        <v>302900</v>
      </c>
      <c r="I284" s="341">
        <v>0.82579999999999998</v>
      </c>
      <c r="J284" s="341">
        <v>0.79820000000000002</v>
      </c>
      <c r="K284" s="342">
        <v>0.85040000000000004</v>
      </c>
      <c r="L284" s="45"/>
      <c r="M284" s="177">
        <v>2115</v>
      </c>
      <c r="N284" s="257">
        <v>306000</v>
      </c>
      <c r="O284" s="178">
        <v>0.8246</v>
      </c>
      <c r="P284" s="178">
        <v>0.80189999999999995</v>
      </c>
      <c r="Q284" s="179">
        <v>0.84530000000000005</v>
      </c>
      <c r="R284" s="152"/>
      <c r="S284" s="153">
        <v>1887</v>
      </c>
      <c r="T284" s="158">
        <v>314700</v>
      </c>
      <c r="U284" s="155">
        <v>0.84160000000000001</v>
      </c>
      <c r="V284" s="155">
        <v>0.81850000000000001</v>
      </c>
      <c r="W284" s="156">
        <v>0.86229999999999996</v>
      </c>
      <c r="X284" s="180"/>
      <c r="Y284" s="114">
        <f t="shared" si="4"/>
        <v>1.5800000000000036E-2</v>
      </c>
      <c r="Z284" s="283" t="s">
        <v>1010</v>
      </c>
      <c r="AA284" s="180"/>
      <c r="AB284" s="114">
        <v>1.7000000000000001E-2</v>
      </c>
      <c r="AC284" s="283" t="s">
        <v>992</v>
      </c>
    </row>
    <row r="285" spans="1:29" ht="15.95" customHeight="1" x14ac:dyDescent="0.25">
      <c r="A285" s="39"/>
      <c r="B285" s="45"/>
      <c r="C285" s="45"/>
      <c r="D285" s="45" t="s">
        <v>758</v>
      </c>
      <c r="E285" s="45" t="s">
        <v>759</v>
      </c>
      <c r="F285" s="45"/>
      <c r="G285" s="98">
        <v>490</v>
      </c>
      <c r="H285" s="337">
        <v>136200</v>
      </c>
      <c r="I285" s="341">
        <v>0.79149999999999998</v>
      </c>
      <c r="J285" s="341">
        <v>0.72640000000000005</v>
      </c>
      <c r="K285" s="342">
        <v>0.84440000000000004</v>
      </c>
      <c r="L285" s="45"/>
      <c r="M285" s="177">
        <v>498</v>
      </c>
      <c r="N285" s="257">
        <v>146100</v>
      </c>
      <c r="O285" s="178">
        <v>0.84199999999999997</v>
      </c>
      <c r="P285" s="178">
        <v>0.79820000000000002</v>
      </c>
      <c r="Q285" s="179">
        <v>0.87780000000000002</v>
      </c>
      <c r="R285" s="152"/>
      <c r="S285" s="153">
        <v>507</v>
      </c>
      <c r="T285" s="158">
        <v>140300</v>
      </c>
      <c r="U285" s="155">
        <v>0.80489999999999995</v>
      </c>
      <c r="V285" s="155">
        <v>0.74419999999999997</v>
      </c>
      <c r="W285" s="156">
        <v>0.85399999999999998</v>
      </c>
      <c r="X285" s="180"/>
      <c r="Y285" s="114">
        <f t="shared" si="4"/>
        <v>1.3399999999999967E-2</v>
      </c>
      <c r="Z285" s="283" t="s">
        <v>1010</v>
      </c>
      <c r="AA285" s="180"/>
      <c r="AB285" s="114">
        <v>-3.7100000000000001E-2</v>
      </c>
      <c r="AC285" s="283" t="s">
        <v>992</v>
      </c>
    </row>
    <row r="286" spans="1:29" ht="15.95" customHeight="1" x14ac:dyDescent="0.25">
      <c r="A286" s="39"/>
      <c r="B286" s="45"/>
      <c r="C286" s="45"/>
      <c r="D286" s="45" t="s">
        <v>760</v>
      </c>
      <c r="E286" s="45" t="s">
        <v>761</v>
      </c>
      <c r="F286" s="45"/>
      <c r="G286" s="98">
        <v>1004</v>
      </c>
      <c r="H286" s="337">
        <v>179900</v>
      </c>
      <c r="I286" s="341">
        <v>0.80689999999999995</v>
      </c>
      <c r="J286" s="341">
        <v>0.77159999999999995</v>
      </c>
      <c r="K286" s="342">
        <v>0.83779999999999999</v>
      </c>
      <c r="L286" s="45"/>
      <c r="M286" s="177">
        <v>1069</v>
      </c>
      <c r="N286" s="257">
        <v>181300</v>
      </c>
      <c r="O286" s="178">
        <v>0.80510000000000004</v>
      </c>
      <c r="P286" s="178">
        <v>0.77139999999999997</v>
      </c>
      <c r="Q286" s="179">
        <v>0.83489999999999998</v>
      </c>
      <c r="R286" s="152"/>
      <c r="S286" s="153">
        <v>718</v>
      </c>
      <c r="T286" s="158">
        <v>182400</v>
      </c>
      <c r="U286" s="155">
        <v>0.80359999999999998</v>
      </c>
      <c r="V286" s="155">
        <v>0.76339999999999997</v>
      </c>
      <c r="W286" s="156">
        <v>0.83840000000000003</v>
      </c>
      <c r="X286" s="180"/>
      <c r="Y286" s="114">
        <f t="shared" si="4"/>
        <v>-3.2999999999999696E-3</v>
      </c>
      <c r="Z286" s="283" t="s">
        <v>1010</v>
      </c>
      <c r="AA286" s="180"/>
      <c r="AB286" s="114">
        <v>-1.5E-3</v>
      </c>
      <c r="AC286" s="283" t="s">
        <v>992</v>
      </c>
    </row>
    <row r="287" spans="1:29" ht="15.95" customHeight="1" x14ac:dyDescent="0.25">
      <c r="A287" s="39"/>
      <c r="B287" s="45"/>
      <c r="C287" s="45"/>
      <c r="D287" s="45" t="s">
        <v>762</v>
      </c>
      <c r="E287" s="45" t="s">
        <v>763</v>
      </c>
      <c r="F287" s="45"/>
      <c r="G287" s="98">
        <v>1029</v>
      </c>
      <c r="H287" s="337">
        <v>172900</v>
      </c>
      <c r="I287" s="341">
        <v>0.80389999999999995</v>
      </c>
      <c r="J287" s="341">
        <v>0.76770000000000005</v>
      </c>
      <c r="K287" s="342">
        <v>0.8357</v>
      </c>
      <c r="L287" s="45"/>
      <c r="M287" s="177">
        <v>1160</v>
      </c>
      <c r="N287" s="257">
        <v>167700</v>
      </c>
      <c r="O287" s="178">
        <v>0.77780000000000005</v>
      </c>
      <c r="P287" s="178">
        <v>0.74229999999999996</v>
      </c>
      <c r="Q287" s="179">
        <v>0.80969999999999998</v>
      </c>
      <c r="R287" s="152"/>
      <c r="S287" s="153">
        <v>763</v>
      </c>
      <c r="T287" s="158">
        <v>169000</v>
      </c>
      <c r="U287" s="155">
        <v>0.78249999999999997</v>
      </c>
      <c r="V287" s="155">
        <v>0.74460000000000004</v>
      </c>
      <c r="W287" s="156">
        <v>0.81620000000000004</v>
      </c>
      <c r="X287" s="180"/>
      <c r="Y287" s="114">
        <f t="shared" si="4"/>
        <v>-2.1399999999999975E-2</v>
      </c>
      <c r="Z287" s="283" t="s">
        <v>1010</v>
      </c>
      <c r="AA287" s="180"/>
      <c r="AB287" s="114">
        <v>4.7000000000000002E-3</v>
      </c>
      <c r="AC287" s="283" t="s">
        <v>992</v>
      </c>
    </row>
    <row r="288" spans="1:29" ht="15.95" customHeight="1" x14ac:dyDescent="0.25">
      <c r="A288" s="39"/>
      <c r="B288" s="45"/>
      <c r="C288" s="45"/>
      <c r="D288" s="45" t="s">
        <v>764</v>
      </c>
      <c r="E288" s="45" t="s">
        <v>765</v>
      </c>
      <c r="F288" s="45"/>
      <c r="G288" s="98">
        <v>510</v>
      </c>
      <c r="H288" s="337">
        <v>85300</v>
      </c>
      <c r="I288" s="341">
        <v>0.76439999999999997</v>
      </c>
      <c r="J288" s="341">
        <v>0.6956</v>
      </c>
      <c r="K288" s="342">
        <v>0.8216</v>
      </c>
      <c r="L288" s="45"/>
      <c r="M288" s="177">
        <v>578</v>
      </c>
      <c r="N288" s="257">
        <v>84300</v>
      </c>
      <c r="O288" s="178">
        <v>0.75260000000000005</v>
      </c>
      <c r="P288" s="178">
        <v>0.7016</v>
      </c>
      <c r="Q288" s="179">
        <v>0.7974</v>
      </c>
      <c r="R288" s="152"/>
      <c r="S288" s="153">
        <v>481</v>
      </c>
      <c r="T288" s="158">
        <v>91200</v>
      </c>
      <c r="U288" s="155">
        <v>0.80969999999999998</v>
      </c>
      <c r="V288" s="155">
        <v>0.75890000000000002</v>
      </c>
      <c r="W288" s="156">
        <v>0.85199999999999998</v>
      </c>
      <c r="X288" s="180"/>
      <c r="Y288" s="114">
        <f t="shared" si="4"/>
        <v>4.5300000000000007E-2</v>
      </c>
      <c r="Z288" s="283" t="s">
        <v>1010</v>
      </c>
      <c r="AA288" s="180"/>
      <c r="AB288" s="114">
        <v>5.7099999999999998E-2</v>
      </c>
      <c r="AC288" s="283" t="s">
        <v>992</v>
      </c>
    </row>
    <row r="289" spans="1:29" ht="15.95" customHeight="1" x14ac:dyDescent="0.25">
      <c r="A289" s="39"/>
      <c r="B289" s="45"/>
      <c r="C289" s="45"/>
      <c r="D289" s="45" t="s">
        <v>766</v>
      </c>
      <c r="E289" s="45" t="s">
        <v>767</v>
      </c>
      <c r="F289" s="45"/>
      <c r="G289" s="98">
        <v>497</v>
      </c>
      <c r="H289" s="337">
        <v>127400</v>
      </c>
      <c r="I289" s="341">
        <v>0.79339999999999999</v>
      </c>
      <c r="J289" s="341">
        <v>0.73929999999999996</v>
      </c>
      <c r="K289" s="342">
        <v>0.83879999999999999</v>
      </c>
      <c r="L289" s="45"/>
      <c r="M289" s="177">
        <v>530</v>
      </c>
      <c r="N289" s="257">
        <v>129300</v>
      </c>
      <c r="O289" s="178">
        <v>0.79900000000000004</v>
      </c>
      <c r="P289" s="178">
        <v>0.75139999999999996</v>
      </c>
      <c r="Q289" s="179">
        <v>0.83950000000000002</v>
      </c>
      <c r="R289" s="152"/>
      <c r="S289" s="153">
        <v>560</v>
      </c>
      <c r="T289" s="158">
        <v>134000</v>
      </c>
      <c r="U289" s="155">
        <v>0.82609999999999995</v>
      </c>
      <c r="V289" s="155">
        <v>0.78610000000000002</v>
      </c>
      <c r="W289" s="156">
        <v>0.86</v>
      </c>
      <c r="X289" s="180"/>
      <c r="Y289" s="114">
        <f t="shared" si="4"/>
        <v>3.2699999999999951E-2</v>
      </c>
      <c r="Z289" s="283" t="s">
        <v>1010</v>
      </c>
      <c r="AA289" s="180"/>
      <c r="AB289" s="114">
        <v>2.7099999999999999E-2</v>
      </c>
      <c r="AC289" s="283" t="s">
        <v>992</v>
      </c>
    </row>
    <row r="290" spans="1:29" ht="15.95" customHeight="1" x14ac:dyDescent="0.25">
      <c r="A290" s="39"/>
      <c r="B290" s="45"/>
      <c r="C290" s="45"/>
      <c r="D290" s="45" t="s">
        <v>768</v>
      </c>
      <c r="E290" s="45" t="s">
        <v>769</v>
      </c>
      <c r="F290" s="45"/>
      <c r="G290" s="98">
        <v>497</v>
      </c>
      <c r="H290" s="337">
        <v>93800</v>
      </c>
      <c r="I290" s="341">
        <v>0.75900000000000001</v>
      </c>
      <c r="J290" s="341">
        <v>0.70740000000000003</v>
      </c>
      <c r="K290" s="342">
        <v>0.80400000000000005</v>
      </c>
      <c r="L290" s="45"/>
      <c r="M290" s="177">
        <v>557</v>
      </c>
      <c r="N290" s="257">
        <v>94500</v>
      </c>
      <c r="O290" s="178">
        <v>0.76259999999999994</v>
      </c>
      <c r="P290" s="178">
        <v>0.71289999999999998</v>
      </c>
      <c r="Q290" s="179">
        <v>0.80610000000000004</v>
      </c>
      <c r="R290" s="152"/>
      <c r="S290" s="153">
        <v>452</v>
      </c>
      <c r="T290" s="158">
        <v>108000</v>
      </c>
      <c r="U290" s="155">
        <v>0.8679</v>
      </c>
      <c r="V290" s="155">
        <v>0.82550000000000001</v>
      </c>
      <c r="W290" s="156">
        <v>0.9012</v>
      </c>
      <c r="X290" s="180"/>
      <c r="Y290" s="114">
        <f t="shared" si="4"/>
        <v>0.1089</v>
      </c>
      <c r="Z290" s="89" t="s">
        <v>987</v>
      </c>
      <c r="AA290" s="180"/>
      <c r="AB290" s="114">
        <v>0.1053</v>
      </c>
      <c r="AC290" s="89" t="s">
        <v>987</v>
      </c>
    </row>
    <row r="291" spans="1:29" ht="15.95" customHeight="1" x14ac:dyDescent="0.25">
      <c r="A291" s="39"/>
      <c r="B291" s="45"/>
      <c r="C291" s="45"/>
      <c r="D291" s="45" t="s">
        <v>770</v>
      </c>
      <c r="E291" s="45" t="s">
        <v>771</v>
      </c>
      <c r="F291" s="45"/>
      <c r="G291" s="98">
        <v>1017</v>
      </c>
      <c r="H291" s="337">
        <v>135100</v>
      </c>
      <c r="I291" s="341">
        <v>0.77780000000000005</v>
      </c>
      <c r="J291" s="341">
        <v>0.74199999999999999</v>
      </c>
      <c r="K291" s="342">
        <v>0.81</v>
      </c>
      <c r="L291" s="45"/>
      <c r="M291" s="177">
        <v>1085</v>
      </c>
      <c r="N291" s="257">
        <v>135000</v>
      </c>
      <c r="O291" s="178">
        <v>0.77529999999999999</v>
      </c>
      <c r="P291" s="178">
        <v>0.73970000000000002</v>
      </c>
      <c r="Q291" s="179">
        <v>0.80730000000000002</v>
      </c>
      <c r="R291" s="152"/>
      <c r="S291" s="153">
        <v>722</v>
      </c>
      <c r="T291" s="158">
        <v>146100</v>
      </c>
      <c r="U291" s="155">
        <v>0.83279999999999998</v>
      </c>
      <c r="V291" s="155">
        <v>0.79569999999999996</v>
      </c>
      <c r="W291" s="156">
        <v>0.86429999999999996</v>
      </c>
      <c r="X291" s="180"/>
      <c r="Y291" s="114">
        <f t="shared" si="4"/>
        <v>5.4999999999999938E-2</v>
      </c>
      <c r="Z291" s="89" t="s">
        <v>987</v>
      </c>
      <c r="AA291" s="180"/>
      <c r="AB291" s="114">
        <v>5.7500000000000002E-2</v>
      </c>
      <c r="AC291" s="89" t="s">
        <v>987</v>
      </c>
    </row>
    <row r="292" spans="1:29" ht="15.95" customHeight="1" x14ac:dyDescent="0.25">
      <c r="A292" s="39"/>
      <c r="B292" s="45"/>
      <c r="C292" s="45"/>
      <c r="D292" s="45" t="s">
        <v>772</v>
      </c>
      <c r="E292" s="45" t="s">
        <v>773</v>
      </c>
      <c r="F292" s="45"/>
      <c r="G292" s="98">
        <v>1014</v>
      </c>
      <c r="H292" s="337">
        <v>363100</v>
      </c>
      <c r="I292" s="341">
        <v>0.79379999999999995</v>
      </c>
      <c r="J292" s="341">
        <v>0.75860000000000005</v>
      </c>
      <c r="K292" s="342">
        <v>0.82499999999999996</v>
      </c>
      <c r="L292" s="45"/>
      <c r="M292" s="177">
        <v>1162</v>
      </c>
      <c r="N292" s="257">
        <v>369600</v>
      </c>
      <c r="O292" s="178">
        <v>0.80110000000000003</v>
      </c>
      <c r="P292" s="178">
        <v>0.76780000000000004</v>
      </c>
      <c r="Q292" s="179">
        <v>0.83069999999999999</v>
      </c>
      <c r="R292" s="152"/>
      <c r="S292" s="153">
        <v>693</v>
      </c>
      <c r="T292" s="158">
        <v>358700</v>
      </c>
      <c r="U292" s="155">
        <v>0.76919999999999999</v>
      </c>
      <c r="V292" s="155">
        <v>0.72729999999999995</v>
      </c>
      <c r="W292" s="156">
        <v>0.80640000000000001</v>
      </c>
      <c r="X292" s="180"/>
      <c r="Y292" s="114">
        <f t="shared" si="4"/>
        <v>-2.4599999999999955E-2</v>
      </c>
      <c r="Z292" s="283" t="s">
        <v>1010</v>
      </c>
      <c r="AA292" s="180"/>
      <c r="AB292" s="114">
        <v>-3.1899999999999998E-2</v>
      </c>
      <c r="AC292" s="283" t="s">
        <v>992</v>
      </c>
    </row>
    <row r="293" spans="1:29" ht="15.95" customHeight="1" x14ac:dyDescent="0.25">
      <c r="A293" s="39"/>
      <c r="B293" s="45"/>
      <c r="C293" s="45"/>
      <c r="D293" s="45" t="s">
        <v>774</v>
      </c>
      <c r="E293" s="45" t="s">
        <v>775</v>
      </c>
      <c r="F293" s="45"/>
      <c r="G293" s="98">
        <v>246</v>
      </c>
      <c r="H293" s="337">
        <v>1700</v>
      </c>
      <c r="I293" s="341">
        <v>0.8407</v>
      </c>
      <c r="J293" s="341">
        <v>0.77559999999999996</v>
      </c>
      <c r="K293" s="342">
        <v>0.88959999999999995</v>
      </c>
      <c r="L293" s="45"/>
      <c r="M293" s="177">
        <v>266</v>
      </c>
      <c r="N293" s="257">
        <v>1600</v>
      </c>
      <c r="O293" s="178">
        <v>0.82750000000000001</v>
      </c>
      <c r="P293" s="178">
        <v>0.76500000000000001</v>
      </c>
      <c r="Q293" s="179">
        <v>0.87609999999999999</v>
      </c>
      <c r="R293" s="152"/>
      <c r="S293" s="153">
        <v>214</v>
      </c>
      <c r="T293" s="158">
        <v>1600</v>
      </c>
      <c r="U293" s="155">
        <v>0.84799999999999998</v>
      </c>
      <c r="V293" s="155">
        <v>0.77370000000000005</v>
      </c>
      <c r="W293" s="156">
        <v>0.90100000000000002</v>
      </c>
      <c r="X293" s="180"/>
      <c r="Y293" s="114">
        <f t="shared" si="4"/>
        <v>7.2999999999999732E-3</v>
      </c>
      <c r="Z293" s="283" t="s">
        <v>1010</v>
      </c>
      <c r="AA293" s="180"/>
      <c r="AB293" s="114">
        <v>2.0500000000000001E-2</v>
      </c>
      <c r="AC293" s="89" t="s">
        <v>987</v>
      </c>
    </row>
    <row r="294" spans="1:29" ht="15.95" customHeight="1" x14ac:dyDescent="0.25">
      <c r="A294" s="39"/>
      <c r="B294" s="45"/>
      <c r="C294" s="45"/>
      <c r="D294" s="45" t="s">
        <v>776</v>
      </c>
      <c r="E294" s="45" t="s">
        <v>777</v>
      </c>
      <c r="F294" s="45"/>
      <c r="G294" s="98">
        <v>507</v>
      </c>
      <c r="H294" s="337">
        <v>332100</v>
      </c>
      <c r="I294" s="341">
        <v>0.83799999999999997</v>
      </c>
      <c r="J294" s="341">
        <v>0.79120000000000001</v>
      </c>
      <c r="K294" s="342">
        <v>0.87590000000000001</v>
      </c>
      <c r="L294" s="45"/>
      <c r="M294" s="177">
        <v>776</v>
      </c>
      <c r="N294" s="257">
        <v>313800</v>
      </c>
      <c r="O294" s="178">
        <v>0.78669999999999995</v>
      </c>
      <c r="P294" s="178">
        <v>0.74860000000000004</v>
      </c>
      <c r="Q294" s="179">
        <v>0.82040000000000002</v>
      </c>
      <c r="R294" s="152"/>
      <c r="S294" s="153">
        <v>755</v>
      </c>
      <c r="T294" s="158">
        <v>321200</v>
      </c>
      <c r="U294" s="155">
        <v>0.79930000000000001</v>
      </c>
      <c r="V294" s="155">
        <v>0.7641</v>
      </c>
      <c r="W294" s="156">
        <v>0.83040000000000003</v>
      </c>
      <c r="X294" s="180"/>
      <c r="Y294" s="114">
        <f t="shared" si="4"/>
        <v>-3.8699999999999957E-2</v>
      </c>
      <c r="Z294" s="283" t="s">
        <v>1010</v>
      </c>
      <c r="AA294" s="180"/>
      <c r="AB294" s="114">
        <v>1.26E-2</v>
      </c>
      <c r="AC294" s="283" t="s">
        <v>992</v>
      </c>
    </row>
    <row r="295" spans="1:29" ht="15.95" customHeight="1" x14ac:dyDescent="0.25">
      <c r="A295" s="39"/>
      <c r="B295" s="45"/>
      <c r="C295" s="45"/>
      <c r="D295" s="45" t="s">
        <v>778</v>
      </c>
      <c r="E295" s="45" t="s">
        <v>779</v>
      </c>
      <c r="F295" s="45"/>
      <c r="G295" s="98">
        <v>512</v>
      </c>
      <c r="H295" s="337">
        <v>97800</v>
      </c>
      <c r="I295" s="341">
        <v>0.83819999999999995</v>
      </c>
      <c r="J295" s="341">
        <v>0.79549999999999998</v>
      </c>
      <c r="K295" s="342">
        <v>0.87329999999999997</v>
      </c>
      <c r="L295" s="45"/>
      <c r="M295" s="177">
        <v>527</v>
      </c>
      <c r="N295" s="257">
        <v>101900</v>
      </c>
      <c r="O295" s="178">
        <v>0.86339999999999995</v>
      </c>
      <c r="P295" s="178">
        <v>0.82650000000000001</v>
      </c>
      <c r="Q295" s="179">
        <v>0.89349999999999996</v>
      </c>
      <c r="R295" s="152"/>
      <c r="S295" s="153">
        <v>516</v>
      </c>
      <c r="T295" s="158">
        <v>100500</v>
      </c>
      <c r="U295" s="155">
        <v>0.83979999999999999</v>
      </c>
      <c r="V295" s="155">
        <v>0.79320000000000002</v>
      </c>
      <c r="W295" s="156">
        <v>0.87760000000000005</v>
      </c>
      <c r="X295" s="180"/>
      <c r="Y295" s="114">
        <f t="shared" si="4"/>
        <v>1.6000000000000458E-3</v>
      </c>
      <c r="Z295" s="283" t="s">
        <v>1010</v>
      </c>
      <c r="AA295" s="180"/>
      <c r="AB295" s="114">
        <v>-2.3599999999999999E-2</v>
      </c>
      <c r="AC295" s="283" t="s">
        <v>992</v>
      </c>
    </row>
    <row r="296" spans="1:29" ht="15.95" customHeight="1" x14ac:dyDescent="0.25">
      <c r="A296" s="39"/>
      <c r="B296" s="45"/>
      <c r="C296" s="45"/>
      <c r="D296" s="45" t="s">
        <v>780</v>
      </c>
      <c r="E296" s="45" t="s">
        <v>781</v>
      </c>
      <c r="F296" s="45"/>
      <c r="G296" s="98">
        <v>494</v>
      </c>
      <c r="H296" s="337">
        <v>88800</v>
      </c>
      <c r="I296" s="341">
        <v>0.83609999999999995</v>
      </c>
      <c r="J296" s="341">
        <v>0.78449999999999998</v>
      </c>
      <c r="K296" s="342">
        <v>0.87729999999999997</v>
      </c>
      <c r="L296" s="45"/>
      <c r="M296" s="177">
        <v>500</v>
      </c>
      <c r="N296" s="257">
        <v>91100</v>
      </c>
      <c r="O296" s="178">
        <v>0.84470000000000001</v>
      </c>
      <c r="P296" s="178">
        <v>0.79730000000000001</v>
      </c>
      <c r="Q296" s="179">
        <v>0.88260000000000005</v>
      </c>
      <c r="R296" s="152"/>
      <c r="S296" s="153">
        <v>468</v>
      </c>
      <c r="T296" s="158">
        <v>97200</v>
      </c>
      <c r="U296" s="155">
        <v>0.89200000000000002</v>
      </c>
      <c r="V296" s="155">
        <v>0.85470000000000002</v>
      </c>
      <c r="W296" s="156">
        <v>0.92059999999999997</v>
      </c>
      <c r="X296" s="180"/>
      <c r="Y296" s="114">
        <f t="shared" si="4"/>
        <v>5.5900000000000061E-2</v>
      </c>
      <c r="Z296" s="283" t="s">
        <v>1010</v>
      </c>
      <c r="AA296" s="180"/>
      <c r="AB296" s="114">
        <v>4.7300000000000002E-2</v>
      </c>
      <c r="AC296" s="283" t="s">
        <v>992</v>
      </c>
    </row>
    <row r="297" spans="1:29" ht="15.95" customHeight="1" x14ac:dyDescent="0.25">
      <c r="A297" s="39"/>
      <c r="B297" s="45"/>
      <c r="C297" s="45"/>
      <c r="D297" s="45" t="s">
        <v>782</v>
      </c>
      <c r="E297" s="45" t="s">
        <v>783</v>
      </c>
      <c r="F297" s="45"/>
      <c r="G297" s="98">
        <v>506</v>
      </c>
      <c r="H297" s="337">
        <v>52800</v>
      </c>
      <c r="I297" s="341">
        <v>0.81310000000000004</v>
      </c>
      <c r="J297" s="341">
        <v>0.76780000000000004</v>
      </c>
      <c r="K297" s="342">
        <v>0.85129999999999995</v>
      </c>
      <c r="L297" s="45"/>
      <c r="M297" s="177">
        <v>549</v>
      </c>
      <c r="N297" s="257">
        <v>52600</v>
      </c>
      <c r="O297" s="178">
        <v>0.80489999999999995</v>
      </c>
      <c r="P297" s="178">
        <v>0.75860000000000005</v>
      </c>
      <c r="Q297" s="179">
        <v>0.84419999999999995</v>
      </c>
      <c r="R297" s="152"/>
      <c r="S297" s="153">
        <v>449</v>
      </c>
      <c r="T297" s="158">
        <v>52500</v>
      </c>
      <c r="U297" s="155">
        <v>0.79669999999999996</v>
      </c>
      <c r="V297" s="155">
        <v>0.74590000000000001</v>
      </c>
      <c r="W297" s="156">
        <v>0.83950000000000002</v>
      </c>
      <c r="X297" s="180"/>
      <c r="Y297" s="114">
        <f t="shared" si="4"/>
        <v>-1.6400000000000081E-2</v>
      </c>
      <c r="Z297" s="283" t="s">
        <v>1010</v>
      </c>
      <c r="AA297" s="180"/>
      <c r="AB297" s="114">
        <v>-8.2000000000000007E-3</v>
      </c>
      <c r="AC297" s="283" t="s">
        <v>992</v>
      </c>
    </row>
    <row r="298" spans="1:29" ht="15.95" customHeight="1" x14ac:dyDescent="0.25">
      <c r="A298" s="39"/>
      <c r="B298" s="45"/>
      <c r="C298" s="45"/>
      <c r="D298" s="45" t="s">
        <v>784</v>
      </c>
      <c r="E298" s="45" t="s">
        <v>785</v>
      </c>
      <c r="F298" s="45"/>
      <c r="G298" s="98">
        <v>489</v>
      </c>
      <c r="H298" s="337">
        <v>61800</v>
      </c>
      <c r="I298" s="341">
        <v>0.79090000000000005</v>
      </c>
      <c r="J298" s="341">
        <v>0.73699999999999999</v>
      </c>
      <c r="K298" s="342">
        <v>0.83609999999999995</v>
      </c>
      <c r="L298" s="45"/>
      <c r="M298" s="177">
        <v>537</v>
      </c>
      <c r="N298" s="257">
        <v>63400</v>
      </c>
      <c r="O298" s="178">
        <v>0.80840000000000001</v>
      </c>
      <c r="P298" s="178">
        <v>0.76290000000000002</v>
      </c>
      <c r="Q298" s="179">
        <v>0.84689999999999999</v>
      </c>
      <c r="R298" s="152"/>
      <c r="S298" s="153">
        <v>488</v>
      </c>
      <c r="T298" s="158">
        <v>59900</v>
      </c>
      <c r="U298" s="155">
        <v>0.75849999999999995</v>
      </c>
      <c r="V298" s="155">
        <v>0.70420000000000005</v>
      </c>
      <c r="W298" s="156">
        <v>0.80569999999999997</v>
      </c>
      <c r="X298" s="180"/>
      <c r="Y298" s="114">
        <f t="shared" si="4"/>
        <v>-3.2400000000000095E-2</v>
      </c>
      <c r="Z298" s="283" t="s">
        <v>1010</v>
      </c>
      <c r="AA298" s="180"/>
      <c r="AB298" s="114">
        <v>-4.99E-2</v>
      </c>
      <c r="AC298" s="283" t="s">
        <v>992</v>
      </c>
    </row>
    <row r="299" spans="1:29" ht="15.95" customHeight="1" x14ac:dyDescent="0.25">
      <c r="A299" s="39"/>
      <c r="B299" s="45"/>
      <c r="C299" s="45"/>
      <c r="D299" s="45" t="s">
        <v>786</v>
      </c>
      <c r="E299" s="45" t="s">
        <v>787</v>
      </c>
      <c r="F299" s="45"/>
      <c r="G299" s="98">
        <v>505</v>
      </c>
      <c r="H299" s="337">
        <v>58200</v>
      </c>
      <c r="I299" s="341">
        <v>0.81440000000000001</v>
      </c>
      <c r="J299" s="341">
        <v>0.76759999999999995</v>
      </c>
      <c r="K299" s="342">
        <v>0.85350000000000004</v>
      </c>
      <c r="L299" s="45"/>
      <c r="M299" s="177">
        <v>552</v>
      </c>
      <c r="N299" s="257">
        <v>57200</v>
      </c>
      <c r="O299" s="178">
        <v>0.80010000000000003</v>
      </c>
      <c r="P299" s="178">
        <v>0.75229999999999997</v>
      </c>
      <c r="Q299" s="179">
        <v>0.8407</v>
      </c>
      <c r="R299" s="152"/>
      <c r="S299" s="153">
        <v>464</v>
      </c>
      <c r="T299" s="158">
        <v>59000</v>
      </c>
      <c r="U299" s="155">
        <v>0.82030000000000003</v>
      </c>
      <c r="V299" s="155">
        <v>0.76990000000000003</v>
      </c>
      <c r="W299" s="156">
        <v>0.86170000000000002</v>
      </c>
      <c r="X299" s="180"/>
      <c r="Y299" s="114">
        <f t="shared" si="4"/>
        <v>5.9000000000000163E-3</v>
      </c>
      <c r="Z299" s="283" t="s">
        <v>1010</v>
      </c>
      <c r="AA299" s="180"/>
      <c r="AB299" s="114">
        <v>2.0199999999999999E-2</v>
      </c>
      <c r="AC299" s="283" t="s">
        <v>992</v>
      </c>
    </row>
    <row r="300" spans="1:29" ht="15.95" customHeight="1" x14ac:dyDescent="0.25">
      <c r="A300" s="39"/>
      <c r="B300" s="45"/>
      <c r="C300" s="45"/>
      <c r="D300" s="45" t="s">
        <v>788</v>
      </c>
      <c r="E300" s="45" t="s">
        <v>789</v>
      </c>
      <c r="F300" s="45"/>
      <c r="G300" s="98">
        <v>499</v>
      </c>
      <c r="H300" s="337">
        <v>86300</v>
      </c>
      <c r="I300" s="341">
        <v>0.79959999999999998</v>
      </c>
      <c r="J300" s="341">
        <v>0.75049999999999994</v>
      </c>
      <c r="K300" s="342">
        <v>0.84109999999999996</v>
      </c>
      <c r="L300" s="45"/>
      <c r="M300" s="177">
        <v>478</v>
      </c>
      <c r="N300" s="257">
        <v>89300</v>
      </c>
      <c r="O300" s="178">
        <v>0.8216</v>
      </c>
      <c r="P300" s="178">
        <v>0.77400000000000002</v>
      </c>
      <c r="Q300" s="179">
        <v>0.86099999999999999</v>
      </c>
      <c r="R300" s="152"/>
      <c r="S300" s="153">
        <v>502</v>
      </c>
      <c r="T300" s="158">
        <v>88300</v>
      </c>
      <c r="U300" s="155">
        <v>0.80249999999999999</v>
      </c>
      <c r="V300" s="155">
        <v>0.75390000000000001</v>
      </c>
      <c r="W300" s="156">
        <v>0.84350000000000003</v>
      </c>
      <c r="X300" s="180"/>
      <c r="Y300" s="114">
        <f t="shared" si="4"/>
        <v>2.9000000000000137E-3</v>
      </c>
      <c r="Z300" s="283" t="s">
        <v>1010</v>
      </c>
      <c r="AA300" s="180"/>
      <c r="AB300" s="114">
        <v>-1.9099999999999999E-2</v>
      </c>
      <c r="AC300" s="283" t="s">
        <v>992</v>
      </c>
    </row>
    <row r="301" spans="1:29" ht="15.95" customHeight="1" x14ac:dyDescent="0.25">
      <c r="A301" s="39"/>
      <c r="B301" s="45"/>
      <c r="C301" s="45"/>
      <c r="D301" s="45" t="s">
        <v>790</v>
      </c>
      <c r="E301" s="45" t="s">
        <v>791</v>
      </c>
      <c r="F301" s="45"/>
      <c r="G301" s="98">
        <v>501</v>
      </c>
      <c r="H301" s="337">
        <v>41800</v>
      </c>
      <c r="I301" s="341">
        <v>0.75360000000000005</v>
      </c>
      <c r="J301" s="341">
        <v>0.69699999999999995</v>
      </c>
      <c r="K301" s="342">
        <v>0.80269999999999997</v>
      </c>
      <c r="L301" s="45"/>
      <c r="M301" s="177">
        <v>543</v>
      </c>
      <c r="N301" s="257">
        <v>42500</v>
      </c>
      <c r="O301" s="178">
        <v>0.75749999999999995</v>
      </c>
      <c r="P301" s="178">
        <v>0.70830000000000004</v>
      </c>
      <c r="Q301" s="179">
        <v>0.80069999999999997</v>
      </c>
      <c r="R301" s="152"/>
      <c r="S301" s="153">
        <v>532</v>
      </c>
      <c r="T301" s="158">
        <v>46900</v>
      </c>
      <c r="U301" s="155">
        <v>0.82740000000000002</v>
      </c>
      <c r="V301" s="155">
        <v>0.78580000000000005</v>
      </c>
      <c r="W301" s="156">
        <v>0.86240000000000006</v>
      </c>
      <c r="X301" s="180"/>
      <c r="Y301" s="114">
        <f t="shared" si="4"/>
        <v>7.3799999999999977E-2</v>
      </c>
      <c r="Z301" s="89" t="s">
        <v>987</v>
      </c>
      <c r="AA301" s="180"/>
      <c r="AB301" s="114">
        <v>6.9900000000000004E-2</v>
      </c>
      <c r="AC301" s="89" t="s">
        <v>987</v>
      </c>
    </row>
    <row r="302" spans="1:29" ht="15.95" customHeight="1" x14ac:dyDescent="0.25">
      <c r="A302" s="39"/>
      <c r="B302" s="45"/>
      <c r="C302" s="45"/>
      <c r="D302" s="45" t="s">
        <v>792</v>
      </c>
      <c r="E302" s="45" t="s">
        <v>793</v>
      </c>
      <c r="F302" s="45"/>
      <c r="G302" s="98">
        <v>486</v>
      </c>
      <c r="H302" s="337">
        <v>38100</v>
      </c>
      <c r="I302" s="341">
        <v>0.83130000000000004</v>
      </c>
      <c r="J302" s="341">
        <v>0.78720000000000001</v>
      </c>
      <c r="K302" s="342">
        <v>0.86780000000000002</v>
      </c>
      <c r="L302" s="45"/>
      <c r="M302" s="177">
        <v>547</v>
      </c>
      <c r="N302" s="257">
        <v>36800</v>
      </c>
      <c r="O302" s="178">
        <v>0.80049999999999999</v>
      </c>
      <c r="P302" s="178">
        <v>0.75409999999999999</v>
      </c>
      <c r="Q302" s="179">
        <v>0.84</v>
      </c>
      <c r="R302" s="152"/>
      <c r="S302" s="153">
        <v>487</v>
      </c>
      <c r="T302" s="158">
        <v>39000</v>
      </c>
      <c r="U302" s="155">
        <v>0.83940000000000003</v>
      </c>
      <c r="V302" s="155">
        <v>0.79190000000000005</v>
      </c>
      <c r="W302" s="156">
        <v>0.87780000000000002</v>
      </c>
      <c r="X302" s="180"/>
      <c r="Y302" s="114">
        <f t="shared" si="4"/>
        <v>8.0999999999999961E-3</v>
      </c>
      <c r="Z302" s="283" t="s">
        <v>1010</v>
      </c>
      <c r="AA302" s="180"/>
      <c r="AB302" s="114">
        <v>3.8899999999999997E-2</v>
      </c>
      <c r="AC302" s="89" t="s">
        <v>987</v>
      </c>
    </row>
    <row r="303" spans="1:29" ht="15.95" customHeight="1" x14ac:dyDescent="0.25">
      <c r="A303" s="39"/>
      <c r="B303" s="45"/>
      <c r="C303" s="45"/>
      <c r="D303" s="45" t="s">
        <v>794</v>
      </c>
      <c r="E303" s="45" t="s">
        <v>795</v>
      </c>
      <c r="F303" s="45"/>
      <c r="G303" s="98">
        <v>510</v>
      </c>
      <c r="H303" s="337">
        <v>33600</v>
      </c>
      <c r="I303" s="341">
        <v>0.80900000000000005</v>
      </c>
      <c r="J303" s="341">
        <v>0.75649999999999995</v>
      </c>
      <c r="K303" s="342">
        <v>0.85240000000000005</v>
      </c>
      <c r="L303" s="45"/>
      <c r="M303" s="177">
        <v>535</v>
      </c>
      <c r="N303" s="257">
        <v>34000</v>
      </c>
      <c r="O303" s="178">
        <v>0.81079999999999997</v>
      </c>
      <c r="P303" s="178">
        <v>0.76349999999999996</v>
      </c>
      <c r="Q303" s="179">
        <v>0.85040000000000004</v>
      </c>
      <c r="R303" s="152"/>
      <c r="S303" s="153">
        <v>526</v>
      </c>
      <c r="T303" s="158">
        <v>34100</v>
      </c>
      <c r="U303" s="155">
        <v>0.8135</v>
      </c>
      <c r="V303" s="155">
        <v>0.77149999999999996</v>
      </c>
      <c r="W303" s="156">
        <v>0.84940000000000004</v>
      </c>
      <c r="X303" s="180"/>
      <c r="Y303" s="114">
        <f t="shared" si="4"/>
        <v>4.4999999999999485E-3</v>
      </c>
      <c r="Z303" s="283" t="s">
        <v>1010</v>
      </c>
      <c r="AA303" s="180"/>
      <c r="AB303" s="114">
        <v>2.7000000000000001E-3</v>
      </c>
      <c r="AC303" s="283" t="s">
        <v>992</v>
      </c>
    </row>
    <row r="304" spans="1:29" ht="15.95" customHeight="1" x14ac:dyDescent="0.25">
      <c r="A304" s="39"/>
      <c r="B304" s="45"/>
      <c r="C304" s="45"/>
      <c r="D304" s="45" t="s">
        <v>796</v>
      </c>
      <c r="E304" s="45" t="s">
        <v>797</v>
      </c>
      <c r="F304" s="45"/>
      <c r="G304" s="98">
        <v>508</v>
      </c>
      <c r="H304" s="337">
        <v>59700</v>
      </c>
      <c r="I304" s="341">
        <v>0.79430000000000001</v>
      </c>
      <c r="J304" s="341">
        <v>0.74690000000000001</v>
      </c>
      <c r="K304" s="342">
        <v>0.8347</v>
      </c>
      <c r="L304" s="45"/>
      <c r="M304" s="177">
        <v>602</v>
      </c>
      <c r="N304" s="257">
        <v>61200</v>
      </c>
      <c r="O304" s="178">
        <v>0.81100000000000005</v>
      </c>
      <c r="P304" s="178">
        <v>0.76839999999999997</v>
      </c>
      <c r="Q304" s="179">
        <v>0.84730000000000005</v>
      </c>
      <c r="R304" s="152"/>
      <c r="S304" s="153">
        <v>432</v>
      </c>
      <c r="T304" s="158">
        <v>62400</v>
      </c>
      <c r="U304" s="155">
        <v>0.82499999999999996</v>
      </c>
      <c r="V304" s="155">
        <v>0.78039999999999998</v>
      </c>
      <c r="W304" s="156">
        <v>0.86219999999999997</v>
      </c>
      <c r="X304" s="180"/>
      <c r="Y304" s="114">
        <f t="shared" si="4"/>
        <v>3.069999999999995E-2</v>
      </c>
      <c r="Z304" s="283" t="s">
        <v>1010</v>
      </c>
      <c r="AA304" s="180"/>
      <c r="AB304" s="114">
        <v>1.4E-2</v>
      </c>
      <c r="AC304" s="283" t="s">
        <v>992</v>
      </c>
    </row>
    <row r="305" spans="1:29" ht="15.95" customHeight="1" x14ac:dyDescent="0.25">
      <c r="A305" s="39"/>
      <c r="B305" s="45"/>
      <c r="C305" s="45"/>
      <c r="D305" s="45" t="s">
        <v>798</v>
      </c>
      <c r="E305" s="45" t="s">
        <v>799</v>
      </c>
      <c r="F305" s="45"/>
      <c r="G305" s="98">
        <v>523</v>
      </c>
      <c r="H305" s="337">
        <v>46400</v>
      </c>
      <c r="I305" s="341">
        <v>0.79430000000000001</v>
      </c>
      <c r="J305" s="341">
        <v>0.74050000000000005</v>
      </c>
      <c r="K305" s="342">
        <v>0.83940000000000003</v>
      </c>
      <c r="L305" s="45"/>
      <c r="M305" s="177">
        <v>562</v>
      </c>
      <c r="N305" s="257">
        <v>47400</v>
      </c>
      <c r="O305" s="178">
        <v>0.80510000000000004</v>
      </c>
      <c r="P305" s="178">
        <v>0.75680000000000003</v>
      </c>
      <c r="Q305" s="179">
        <v>0.84570000000000001</v>
      </c>
      <c r="R305" s="152"/>
      <c r="S305" s="153">
        <v>476</v>
      </c>
      <c r="T305" s="158">
        <v>45900</v>
      </c>
      <c r="U305" s="155">
        <v>0.77729999999999999</v>
      </c>
      <c r="V305" s="155">
        <v>0.72099999999999997</v>
      </c>
      <c r="W305" s="156">
        <v>0.82489999999999997</v>
      </c>
      <c r="X305" s="180"/>
      <c r="Y305" s="114">
        <f t="shared" si="4"/>
        <v>-1.7000000000000015E-2</v>
      </c>
      <c r="Z305" s="283" t="s">
        <v>1010</v>
      </c>
      <c r="AA305" s="180"/>
      <c r="AB305" s="114">
        <v>-2.7799999999999998E-2</v>
      </c>
      <c r="AC305" s="283" t="s">
        <v>992</v>
      </c>
    </row>
    <row r="306" spans="1:29" ht="15.95" customHeight="1" x14ac:dyDescent="0.25">
      <c r="A306" s="39"/>
      <c r="B306" s="45"/>
      <c r="C306" s="45"/>
      <c r="D306" s="45" t="s">
        <v>800</v>
      </c>
      <c r="E306" s="45" t="s">
        <v>801</v>
      </c>
      <c r="F306" s="45"/>
      <c r="G306" s="98">
        <v>512</v>
      </c>
      <c r="H306" s="337">
        <v>32400</v>
      </c>
      <c r="I306" s="341">
        <v>0.83760000000000001</v>
      </c>
      <c r="J306" s="341">
        <v>0.78290000000000004</v>
      </c>
      <c r="K306" s="342">
        <v>0.88070000000000004</v>
      </c>
      <c r="L306" s="45"/>
      <c r="M306" s="177">
        <v>561</v>
      </c>
      <c r="N306" s="257">
        <v>32500</v>
      </c>
      <c r="O306" s="178">
        <v>0.83499999999999996</v>
      </c>
      <c r="P306" s="178">
        <v>0.79359999999999997</v>
      </c>
      <c r="Q306" s="179">
        <v>0.86950000000000005</v>
      </c>
      <c r="R306" s="152"/>
      <c r="S306" s="153">
        <v>509</v>
      </c>
      <c r="T306" s="158">
        <v>32800</v>
      </c>
      <c r="U306" s="155">
        <v>0.83530000000000004</v>
      </c>
      <c r="V306" s="155">
        <v>0.79290000000000005</v>
      </c>
      <c r="W306" s="156">
        <v>0.87050000000000005</v>
      </c>
      <c r="X306" s="180"/>
      <c r="Y306" s="114">
        <f t="shared" si="4"/>
        <v>-2.2999999999999687E-3</v>
      </c>
      <c r="Z306" s="283" t="s">
        <v>1010</v>
      </c>
      <c r="AA306" s="180"/>
      <c r="AB306" s="114">
        <v>2.9999999999999997E-4</v>
      </c>
      <c r="AC306" s="283" t="s">
        <v>992</v>
      </c>
    </row>
    <row r="307" spans="1:29" ht="15.95" customHeight="1" x14ac:dyDescent="0.25">
      <c r="A307" s="39"/>
      <c r="B307" s="45"/>
      <c r="C307" s="45"/>
      <c r="D307" s="45" t="s">
        <v>802</v>
      </c>
      <c r="E307" s="45" t="s">
        <v>803</v>
      </c>
      <c r="F307" s="45"/>
      <c r="G307" s="98">
        <v>511</v>
      </c>
      <c r="H307" s="337">
        <v>69400</v>
      </c>
      <c r="I307" s="341">
        <v>0.81489999999999996</v>
      </c>
      <c r="J307" s="341">
        <v>0.76370000000000005</v>
      </c>
      <c r="K307" s="342">
        <v>0.85709999999999997</v>
      </c>
      <c r="L307" s="45"/>
      <c r="M307" s="177">
        <v>564</v>
      </c>
      <c r="N307" s="257">
        <v>68800</v>
      </c>
      <c r="O307" s="178">
        <v>0.8014</v>
      </c>
      <c r="P307" s="178">
        <v>0.755</v>
      </c>
      <c r="Q307" s="179">
        <v>0.84079999999999999</v>
      </c>
      <c r="R307" s="152"/>
      <c r="S307" s="153">
        <v>452</v>
      </c>
      <c r="T307" s="158">
        <v>68500</v>
      </c>
      <c r="U307" s="155">
        <v>0.79369999999999996</v>
      </c>
      <c r="V307" s="155">
        <v>0.73780000000000001</v>
      </c>
      <c r="W307" s="156">
        <v>0.84019999999999995</v>
      </c>
      <c r="X307" s="180"/>
      <c r="Y307" s="114">
        <f t="shared" si="4"/>
        <v>-2.1199999999999997E-2</v>
      </c>
      <c r="Z307" s="283" t="s">
        <v>1010</v>
      </c>
      <c r="AA307" s="180"/>
      <c r="AB307" s="114">
        <v>-7.7000000000000002E-3</v>
      </c>
      <c r="AC307" s="283" t="s">
        <v>992</v>
      </c>
    </row>
    <row r="308" spans="1:29" ht="15.95" customHeight="1" x14ac:dyDescent="0.25">
      <c r="A308" s="39"/>
      <c r="B308" s="45"/>
      <c r="C308" s="45"/>
      <c r="D308" s="45" t="s">
        <v>804</v>
      </c>
      <c r="E308" s="45" t="s">
        <v>805</v>
      </c>
      <c r="F308" s="45"/>
      <c r="G308" s="98">
        <v>501</v>
      </c>
      <c r="H308" s="337">
        <v>44200</v>
      </c>
      <c r="I308" s="341">
        <v>0.81130000000000002</v>
      </c>
      <c r="J308" s="341">
        <v>0.76039999999999996</v>
      </c>
      <c r="K308" s="342">
        <v>0.85350000000000004</v>
      </c>
      <c r="L308" s="45"/>
      <c r="M308" s="177">
        <v>569</v>
      </c>
      <c r="N308" s="257">
        <v>45500</v>
      </c>
      <c r="O308" s="178">
        <v>0.83330000000000004</v>
      </c>
      <c r="P308" s="178">
        <v>0.79</v>
      </c>
      <c r="Q308" s="179">
        <v>0.86919999999999997</v>
      </c>
      <c r="R308" s="152"/>
      <c r="S308" s="153">
        <v>452</v>
      </c>
      <c r="T308" s="158">
        <v>45700</v>
      </c>
      <c r="U308" s="155">
        <v>0.83099999999999996</v>
      </c>
      <c r="V308" s="155">
        <v>0.78449999999999998</v>
      </c>
      <c r="W308" s="156">
        <v>0.86909999999999998</v>
      </c>
      <c r="X308" s="180"/>
      <c r="Y308" s="114">
        <f t="shared" si="4"/>
        <v>1.969999999999994E-2</v>
      </c>
      <c r="Z308" s="283" t="s">
        <v>1010</v>
      </c>
      <c r="AA308" s="180"/>
      <c r="AB308" s="114">
        <v>-2.3E-3</v>
      </c>
      <c r="AC308" s="283" t="s">
        <v>992</v>
      </c>
    </row>
    <row r="309" spans="1:29" ht="15.95" customHeight="1" x14ac:dyDescent="0.25">
      <c r="A309" s="39"/>
      <c r="B309" s="45"/>
      <c r="C309" s="45"/>
      <c r="D309" s="45" t="s">
        <v>806</v>
      </c>
      <c r="E309" s="45" t="s">
        <v>807</v>
      </c>
      <c r="F309" s="45"/>
      <c r="G309" s="98">
        <v>505</v>
      </c>
      <c r="H309" s="337">
        <v>83200</v>
      </c>
      <c r="I309" s="341">
        <v>0.86350000000000005</v>
      </c>
      <c r="J309" s="341">
        <v>0.82210000000000005</v>
      </c>
      <c r="K309" s="342">
        <v>0.89649999999999996</v>
      </c>
      <c r="L309" s="45"/>
      <c r="M309" s="177">
        <v>528</v>
      </c>
      <c r="N309" s="257">
        <v>82000</v>
      </c>
      <c r="O309" s="178">
        <v>0.84819999999999995</v>
      </c>
      <c r="P309" s="178">
        <v>0.7984</v>
      </c>
      <c r="Q309" s="179">
        <v>0.88739999999999997</v>
      </c>
      <c r="R309" s="152"/>
      <c r="S309" s="153">
        <v>472</v>
      </c>
      <c r="T309" s="158">
        <v>79000</v>
      </c>
      <c r="U309" s="155">
        <v>0.81830000000000003</v>
      </c>
      <c r="V309" s="155">
        <v>0.76519999999999999</v>
      </c>
      <c r="W309" s="156">
        <v>0.86160000000000003</v>
      </c>
      <c r="X309" s="180"/>
      <c r="Y309" s="114">
        <f t="shared" si="4"/>
        <v>-4.5200000000000018E-2</v>
      </c>
      <c r="Z309" s="283" t="s">
        <v>1010</v>
      </c>
      <c r="AA309" s="180"/>
      <c r="AB309" s="114">
        <v>-2.9899999999999999E-2</v>
      </c>
      <c r="AC309" s="283" t="s">
        <v>992</v>
      </c>
    </row>
    <row r="310" spans="1:29" ht="15.95" customHeight="1" x14ac:dyDescent="0.25">
      <c r="A310" s="39"/>
      <c r="B310" s="45"/>
      <c r="C310" s="45"/>
      <c r="D310" s="45" t="s">
        <v>808</v>
      </c>
      <c r="E310" s="45" t="s">
        <v>809</v>
      </c>
      <c r="F310" s="45"/>
      <c r="G310" s="98">
        <v>495</v>
      </c>
      <c r="H310" s="337">
        <v>59200</v>
      </c>
      <c r="I310" s="341">
        <v>0.82620000000000005</v>
      </c>
      <c r="J310" s="341">
        <v>0.77869999999999995</v>
      </c>
      <c r="K310" s="342">
        <v>0.86519999999999997</v>
      </c>
      <c r="L310" s="45"/>
      <c r="M310" s="177">
        <v>501</v>
      </c>
      <c r="N310" s="257">
        <v>57000</v>
      </c>
      <c r="O310" s="178">
        <v>0.79049999999999998</v>
      </c>
      <c r="P310" s="178">
        <v>0.74039999999999995</v>
      </c>
      <c r="Q310" s="179">
        <v>0.83309999999999995</v>
      </c>
      <c r="R310" s="152"/>
      <c r="S310" s="153">
        <v>524</v>
      </c>
      <c r="T310" s="158">
        <v>60100</v>
      </c>
      <c r="U310" s="155">
        <v>0.82020000000000004</v>
      </c>
      <c r="V310" s="155">
        <v>0.77059999999999995</v>
      </c>
      <c r="W310" s="156">
        <v>0.86109999999999998</v>
      </c>
      <c r="X310" s="180"/>
      <c r="Y310" s="114">
        <f t="shared" si="4"/>
        <v>-6.0000000000000053E-3</v>
      </c>
      <c r="Z310" s="283" t="s">
        <v>1010</v>
      </c>
      <c r="AA310" s="180"/>
      <c r="AB310" s="114">
        <v>2.9700000000000001E-2</v>
      </c>
      <c r="AC310" s="283" t="s">
        <v>992</v>
      </c>
    </row>
    <row r="311" spans="1:29" ht="15.95" customHeight="1" x14ac:dyDescent="0.25">
      <c r="A311" s="39"/>
      <c r="B311" s="45"/>
      <c r="C311" s="45"/>
      <c r="D311" s="45" t="s">
        <v>810</v>
      </c>
      <c r="E311" s="45" t="s">
        <v>811</v>
      </c>
      <c r="F311" s="45"/>
      <c r="G311" s="98">
        <v>494</v>
      </c>
      <c r="H311" s="337">
        <v>52600</v>
      </c>
      <c r="I311" s="341">
        <v>0.74309999999999998</v>
      </c>
      <c r="J311" s="341">
        <v>0.67979999999999996</v>
      </c>
      <c r="K311" s="342">
        <v>0.79769999999999996</v>
      </c>
      <c r="L311" s="45"/>
      <c r="M311" s="177">
        <v>517</v>
      </c>
      <c r="N311" s="257">
        <v>54100</v>
      </c>
      <c r="O311" s="178">
        <v>0.7571</v>
      </c>
      <c r="P311" s="178">
        <v>0.70760000000000001</v>
      </c>
      <c r="Q311" s="179">
        <v>0.80059999999999998</v>
      </c>
      <c r="R311" s="152"/>
      <c r="S311" s="153">
        <v>463</v>
      </c>
      <c r="T311" s="158">
        <v>59400</v>
      </c>
      <c r="U311" s="155">
        <v>0.82750000000000001</v>
      </c>
      <c r="V311" s="155">
        <v>0.78269999999999995</v>
      </c>
      <c r="W311" s="156">
        <v>0.86460000000000004</v>
      </c>
      <c r="X311" s="180"/>
      <c r="Y311" s="114">
        <f t="shared" si="4"/>
        <v>8.4400000000000031E-2</v>
      </c>
      <c r="Z311" s="89" t="s">
        <v>987</v>
      </c>
      <c r="AA311" s="180"/>
      <c r="AB311" s="114">
        <v>7.0400000000000004E-2</v>
      </c>
      <c r="AC311" s="89" t="s">
        <v>987</v>
      </c>
    </row>
    <row r="312" spans="1:29" ht="15.95" customHeight="1" x14ac:dyDescent="0.25">
      <c r="A312" s="39"/>
      <c r="B312" s="45"/>
      <c r="C312" s="45"/>
      <c r="D312" s="45" t="s">
        <v>812</v>
      </c>
      <c r="E312" s="45" t="s">
        <v>813</v>
      </c>
      <c r="F312" s="45"/>
      <c r="G312" s="98">
        <v>498</v>
      </c>
      <c r="H312" s="337">
        <v>71200</v>
      </c>
      <c r="I312" s="341">
        <v>0.70009999999999994</v>
      </c>
      <c r="J312" s="341">
        <v>0.6401</v>
      </c>
      <c r="K312" s="342">
        <v>0.75390000000000001</v>
      </c>
      <c r="L312" s="45"/>
      <c r="M312" s="177">
        <v>544</v>
      </c>
      <c r="N312" s="257">
        <v>77200</v>
      </c>
      <c r="O312" s="178">
        <v>0.754</v>
      </c>
      <c r="P312" s="178">
        <v>0.70960000000000001</v>
      </c>
      <c r="Q312" s="179">
        <v>0.79349999999999998</v>
      </c>
      <c r="R312" s="152"/>
      <c r="S312" s="153">
        <v>470</v>
      </c>
      <c r="T312" s="158">
        <v>77000</v>
      </c>
      <c r="U312" s="155">
        <v>0.74750000000000005</v>
      </c>
      <c r="V312" s="155">
        <v>0.69730000000000003</v>
      </c>
      <c r="W312" s="156">
        <v>0.79190000000000005</v>
      </c>
      <c r="X312" s="180"/>
      <c r="Y312" s="114">
        <f t="shared" si="4"/>
        <v>4.7400000000000109E-2</v>
      </c>
      <c r="Z312" s="283" t="s">
        <v>1010</v>
      </c>
      <c r="AA312" s="180"/>
      <c r="AB312" s="114">
        <v>-6.4999999999999997E-3</v>
      </c>
      <c r="AC312" s="283" t="s">
        <v>992</v>
      </c>
    </row>
    <row r="313" spans="1:29" ht="15.95" customHeight="1" x14ac:dyDescent="0.25">
      <c r="A313" s="39"/>
      <c r="B313" s="45"/>
      <c r="C313" s="45"/>
      <c r="D313" s="45" t="s">
        <v>814</v>
      </c>
      <c r="E313" s="45" t="s">
        <v>815</v>
      </c>
      <c r="F313" s="45"/>
      <c r="G313" s="98">
        <v>508</v>
      </c>
      <c r="H313" s="337">
        <v>80000</v>
      </c>
      <c r="I313" s="341">
        <v>0.83479999999999999</v>
      </c>
      <c r="J313" s="341">
        <v>0.79010000000000002</v>
      </c>
      <c r="K313" s="342">
        <v>0.87160000000000004</v>
      </c>
      <c r="L313" s="45"/>
      <c r="M313" s="177">
        <v>548</v>
      </c>
      <c r="N313" s="257">
        <v>81700</v>
      </c>
      <c r="O313" s="178">
        <v>0.84740000000000004</v>
      </c>
      <c r="P313" s="178">
        <v>0.80959999999999999</v>
      </c>
      <c r="Q313" s="179">
        <v>0.87880000000000003</v>
      </c>
      <c r="R313" s="152"/>
      <c r="S313" s="153">
        <v>512</v>
      </c>
      <c r="T313" s="158">
        <v>80800</v>
      </c>
      <c r="U313" s="155">
        <v>0.83330000000000004</v>
      </c>
      <c r="V313" s="155">
        <v>0.7873</v>
      </c>
      <c r="W313" s="156">
        <v>0.871</v>
      </c>
      <c r="X313" s="180"/>
      <c r="Y313" s="114">
        <f t="shared" si="4"/>
        <v>-1.4999999999999458E-3</v>
      </c>
      <c r="Z313" s="283" t="s">
        <v>1010</v>
      </c>
      <c r="AA313" s="180"/>
      <c r="AB313" s="114">
        <v>-1.41E-2</v>
      </c>
      <c r="AC313" s="283" t="s">
        <v>992</v>
      </c>
    </row>
    <row r="314" spans="1:29" ht="15.95" customHeight="1" x14ac:dyDescent="0.25">
      <c r="A314" s="39"/>
      <c r="B314" s="45"/>
      <c r="C314" s="45"/>
      <c r="D314" s="45" t="s">
        <v>816</v>
      </c>
      <c r="E314" s="45" t="s">
        <v>817</v>
      </c>
      <c r="F314" s="45"/>
      <c r="G314" s="98">
        <v>514</v>
      </c>
      <c r="H314" s="337">
        <v>58100</v>
      </c>
      <c r="I314" s="341">
        <v>0.81679999999999997</v>
      </c>
      <c r="J314" s="341">
        <v>0.77200000000000002</v>
      </c>
      <c r="K314" s="342">
        <v>0.85440000000000005</v>
      </c>
      <c r="L314" s="45"/>
      <c r="M314" s="177">
        <v>534</v>
      </c>
      <c r="N314" s="257">
        <v>57200</v>
      </c>
      <c r="O314" s="178">
        <v>0.7893</v>
      </c>
      <c r="P314" s="178">
        <v>0.74350000000000005</v>
      </c>
      <c r="Q314" s="179">
        <v>0.82889999999999997</v>
      </c>
      <c r="R314" s="152"/>
      <c r="S314" s="153">
        <v>516</v>
      </c>
      <c r="T314" s="158">
        <v>58500</v>
      </c>
      <c r="U314" s="155">
        <v>0.79300000000000004</v>
      </c>
      <c r="V314" s="155">
        <v>0.74780000000000002</v>
      </c>
      <c r="W314" s="156">
        <v>0.83199999999999996</v>
      </c>
      <c r="X314" s="180"/>
      <c r="Y314" s="114">
        <f t="shared" si="4"/>
        <v>-2.3799999999999932E-2</v>
      </c>
      <c r="Z314" s="283" t="s">
        <v>1010</v>
      </c>
      <c r="AA314" s="180"/>
      <c r="AB314" s="114">
        <v>3.7000000000000002E-3</v>
      </c>
      <c r="AC314" s="283" t="s">
        <v>992</v>
      </c>
    </row>
    <row r="315" spans="1:29" ht="15.95" customHeight="1" x14ac:dyDescent="0.25">
      <c r="A315" s="39"/>
      <c r="B315" s="45"/>
      <c r="C315" s="45"/>
      <c r="D315" s="45" t="s">
        <v>818</v>
      </c>
      <c r="E315" s="45" t="s">
        <v>819</v>
      </c>
      <c r="F315" s="45"/>
      <c r="G315" s="98">
        <v>508</v>
      </c>
      <c r="H315" s="337">
        <v>73900</v>
      </c>
      <c r="I315" s="341">
        <v>0.80359999999999998</v>
      </c>
      <c r="J315" s="341">
        <v>0.74780000000000002</v>
      </c>
      <c r="K315" s="342">
        <v>0.84950000000000003</v>
      </c>
      <c r="L315" s="45"/>
      <c r="M315" s="177">
        <v>513</v>
      </c>
      <c r="N315" s="257">
        <v>74500</v>
      </c>
      <c r="O315" s="178">
        <v>0.80189999999999995</v>
      </c>
      <c r="P315" s="178">
        <v>0.75619999999999998</v>
      </c>
      <c r="Q315" s="179">
        <v>0.84079999999999999</v>
      </c>
      <c r="R315" s="152"/>
      <c r="S315" s="153">
        <v>527</v>
      </c>
      <c r="T315" s="158">
        <v>76200</v>
      </c>
      <c r="U315" s="155">
        <v>0.81879999999999997</v>
      </c>
      <c r="V315" s="155">
        <v>0.77529999999999999</v>
      </c>
      <c r="W315" s="156">
        <v>0.85550000000000004</v>
      </c>
      <c r="X315" s="180"/>
      <c r="Y315" s="114">
        <f t="shared" si="4"/>
        <v>1.5199999999999991E-2</v>
      </c>
      <c r="Z315" s="283" t="s">
        <v>1010</v>
      </c>
      <c r="AA315" s="180"/>
      <c r="AB315" s="114">
        <v>1.6899999999999998E-2</v>
      </c>
      <c r="AC315" s="283" t="s">
        <v>992</v>
      </c>
    </row>
    <row r="316" spans="1:29" ht="15.95" customHeight="1" x14ac:dyDescent="0.25">
      <c r="A316" s="39"/>
      <c r="B316" s="45"/>
      <c r="C316" s="45"/>
      <c r="D316" s="45" t="s">
        <v>820</v>
      </c>
      <c r="E316" s="45" t="s">
        <v>821</v>
      </c>
      <c r="F316" s="45"/>
      <c r="G316" s="98">
        <v>512</v>
      </c>
      <c r="H316" s="337">
        <v>74000</v>
      </c>
      <c r="I316" s="341">
        <v>0.75070000000000003</v>
      </c>
      <c r="J316" s="341">
        <v>0.6925</v>
      </c>
      <c r="K316" s="342">
        <v>0.80110000000000003</v>
      </c>
      <c r="L316" s="45"/>
      <c r="M316" s="177">
        <v>539</v>
      </c>
      <c r="N316" s="257">
        <v>77300</v>
      </c>
      <c r="O316" s="178">
        <v>0.77629999999999999</v>
      </c>
      <c r="P316" s="178">
        <v>0.7278</v>
      </c>
      <c r="Q316" s="179">
        <v>0.81840000000000002</v>
      </c>
      <c r="R316" s="152"/>
      <c r="S316" s="153">
        <v>495</v>
      </c>
      <c r="T316" s="158">
        <v>73400</v>
      </c>
      <c r="U316" s="155">
        <v>0.73270000000000002</v>
      </c>
      <c r="V316" s="155">
        <v>0.67659999999999998</v>
      </c>
      <c r="W316" s="156">
        <v>0.78220000000000001</v>
      </c>
      <c r="X316" s="180"/>
      <c r="Y316" s="114">
        <f t="shared" si="4"/>
        <v>-1.8000000000000016E-2</v>
      </c>
      <c r="Z316" s="283" t="s">
        <v>1010</v>
      </c>
      <c r="AA316" s="180"/>
      <c r="AB316" s="114">
        <v>-4.36E-2</v>
      </c>
      <c r="AC316" s="283" t="s">
        <v>992</v>
      </c>
    </row>
    <row r="317" spans="1:29" ht="15.95" customHeight="1" x14ac:dyDescent="0.25">
      <c r="A317" s="39"/>
      <c r="B317" s="45"/>
      <c r="C317" s="45"/>
      <c r="D317" s="45" t="s">
        <v>822</v>
      </c>
      <c r="E317" s="45" t="s">
        <v>823</v>
      </c>
      <c r="F317" s="45"/>
      <c r="G317" s="98">
        <v>506</v>
      </c>
      <c r="H317" s="337">
        <v>108500</v>
      </c>
      <c r="I317" s="341">
        <v>0.79420000000000002</v>
      </c>
      <c r="J317" s="341">
        <v>0.74399999999999999</v>
      </c>
      <c r="K317" s="342">
        <v>0.8367</v>
      </c>
      <c r="L317" s="45"/>
      <c r="M317" s="177">
        <v>559</v>
      </c>
      <c r="N317" s="257">
        <v>107500</v>
      </c>
      <c r="O317" s="178">
        <v>0.78200000000000003</v>
      </c>
      <c r="P317" s="178">
        <v>0.73480000000000001</v>
      </c>
      <c r="Q317" s="179">
        <v>0.82289999999999996</v>
      </c>
      <c r="R317" s="152"/>
      <c r="S317" s="153">
        <v>452</v>
      </c>
      <c r="T317" s="158">
        <v>110500</v>
      </c>
      <c r="U317" s="155">
        <v>0.80059999999999998</v>
      </c>
      <c r="V317" s="155">
        <v>0.74619999999999997</v>
      </c>
      <c r="W317" s="156">
        <v>0.84570000000000001</v>
      </c>
      <c r="X317" s="180"/>
      <c r="Y317" s="114">
        <f t="shared" si="4"/>
        <v>6.3999999999999613E-3</v>
      </c>
      <c r="Z317" s="283" t="s">
        <v>1010</v>
      </c>
      <c r="AA317" s="180"/>
      <c r="AB317" s="114">
        <v>1.8599999999999998E-2</v>
      </c>
      <c r="AC317" s="283" t="s">
        <v>992</v>
      </c>
    </row>
    <row r="318" spans="1:29" ht="15.95" customHeight="1" x14ac:dyDescent="0.25">
      <c r="A318" s="39"/>
      <c r="B318" s="45"/>
      <c r="C318" s="45"/>
      <c r="D318" s="45" t="s">
        <v>824</v>
      </c>
      <c r="E318" s="45" t="s">
        <v>825</v>
      </c>
      <c r="F318" s="45"/>
      <c r="G318" s="98">
        <v>504</v>
      </c>
      <c r="H318" s="337">
        <v>75600</v>
      </c>
      <c r="I318" s="341">
        <v>0.80649999999999999</v>
      </c>
      <c r="J318" s="341">
        <v>0.75829999999999997</v>
      </c>
      <c r="K318" s="342">
        <v>0.84699999999999998</v>
      </c>
      <c r="L318" s="45"/>
      <c r="M318" s="177">
        <v>541</v>
      </c>
      <c r="N318" s="257">
        <v>77900</v>
      </c>
      <c r="O318" s="178">
        <v>0.81989999999999996</v>
      </c>
      <c r="P318" s="178">
        <v>0.77410000000000001</v>
      </c>
      <c r="Q318" s="179">
        <v>0.85809999999999997</v>
      </c>
      <c r="R318" s="152"/>
      <c r="S318" s="153">
        <v>448</v>
      </c>
      <c r="T318" s="158">
        <v>78100</v>
      </c>
      <c r="U318" s="155">
        <v>0.81169999999999998</v>
      </c>
      <c r="V318" s="155">
        <v>0.76239999999999997</v>
      </c>
      <c r="W318" s="156">
        <v>0.85270000000000001</v>
      </c>
      <c r="X318" s="180"/>
      <c r="Y318" s="114">
        <f t="shared" si="4"/>
        <v>5.1999999999999824E-3</v>
      </c>
      <c r="Z318" s="283" t="s">
        <v>1010</v>
      </c>
      <c r="AA318" s="180"/>
      <c r="AB318" s="114">
        <v>-8.2000000000000007E-3</v>
      </c>
      <c r="AC318" s="283" t="s">
        <v>992</v>
      </c>
    </row>
    <row r="319" spans="1:29" ht="15.95" customHeight="1" x14ac:dyDescent="0.25">
      <c r="A319" s="39"/>
      <c r="B319" s="45"/>
      <c r="C319" s="45"/>
      <c r="D319" s="45" t="s">
        <v>826</v>
      </c>
      <c r="E319" s="45" t="s">
        <v>827</v>
      </c>
      <c r="F319" s="45"/>
      <c r="G319" s="98">
        <v>495</v>
      </c>
      <c r="H319" s="337">
        <v>22700</v>
      </c>
      <c r="I319" s="341">
        <v>0.75970000000000004</v>
      </c>
      <c r="J319" s="341">
        <v>0.70479999999999998</v>
      </c>
      <c r="K319" s="342">
        <v>0.80710000000000004</v>
      </c>
      <c r="L319" s="45"/>
      <c r="M319" s="177">
        <v>502</v>
      </c>
      <c r="N319" s="257">
        <v>25300</v>
      </c>
      <c r="O319" s="178">
        <v>0.84819999999999995</v>
      </c>
      <c r="P319" s="178">
        <v>0.80449999999999999</v>
      </c>
      <c r="Q319" s="179">
        <v>0.88360000000000005</v>
      </c>
      <c r="R319" s="152"/>
      <c r="S319" s="153">
        <v>501</v>
      </c>
      <c r="T319" s="158">
        <v>24700</v>
      </c>
      <c r="U319" s="155">
        <v>0.81779999999999997</v>
      </c>
      <c r="V319" s="155">
        <v>0.77390000000000003</v>
      </c>
      <c r="W319" s="156">
        <v>0.85470000000000002</v>
      </c>
      <c r="X319" s="180"/>
      <c r="Y319" s="114">
        <f t="shared" si="4"/>
        <v>5.8099999999999929E-2</v>
      </c>
      <c r="Z319" s="283" t="s">
        <v>1010</v>
      </c>
      <c r="AA319" s="180"/>
      <c r="AB319" s="114">
        <v>-3.04E-2</v>
      </c>
      <c r="AC319" s="89" t="s">
        <v>988</v>
      </c>
    </row>
    <row r="320" spans="1:29" ht="15.95" customHeight="1" x14ac:dyDescent="0.25">
      <c r="A320" s="53"/>
      <c r="B320" s="45"/>
      <c r="C320" s="45"/>
      <c r="D320" s="45"/>
      <c r="E320" s="45"/>
      <c r="F320" s="45"/>
      <c r="G320" s="343"/>
      <c r="H320" s="337"/>
      <c r="I320" s="344"/>
      <c r="J320" s="344"/>
      <c r="K320" s="345"/>
      <c r="L320" s="45"/>
      <c r="M320" s="174"/>
      <c r="N320" s="259"/>
      <c r="O320" s="175"/>
      <c r="P320" s="175"/>
      <c r="Q320" s="176"/>
      <c r="R320" s="181"/>
      <c r="S320" s="182"/>
      <c r="T320" s="157"/>
      <c r="U320" s="183"/>
      <c r="V320" s="183"/>
      <c r="W320" s="184"/>
      <c r="X320" s="180"/>
      <c r="Y320" s="114"/>
      <c r="Z320" s="287"/>
      <c r="AA320" s="180"/>
      <c r="AB320" s="185"/>
      <c r="AC320" s="287"/>
    </row>
    <row r="321" spans="1:29" ht="15.95" customHeight="1" x14ac:dyDescent="0.25">
      <c r="A321" s="39" t="s">
        <v>10</v>
      </c>
      <c r="B321" s="45"/>
      <c r="C321" s="45"/>
      <c r="D321" s="45"/>
      <c r="E321" s="45"/>
      <c r="F321" s="45"/>
      <c r="G321" s="343"/>
      <c r="H321" s="337"/>
      <c r="I321" s="344"/>
      <c r="J321" s="344"/>
      <c r="K321" s="345"/>
      <c r="L321" s="45"/>
      <c r="M321" s="174"/>
      <c r="N321" s="259"/>
      <c r="O321" s="175"/>
      <c r="P321" s="175"/>
      <c r="Q321" s="176"/>
      <c r="R321" s="181"/>
      <c r="S321" s="182"/>
      <c r="T321" s="157"/>
      <c r="U321" s="183"/>
      <c r="V321" s="183"/>
      <c r="W321" s="184"/>
      <c r="X321" s="180"/>
      <c r="Y321" s="114"/>
      <c r="Z321" s="287"/>
      <c r="AA321" s="180"/>
      <c r="AB321" s="185"/>
      <c r="AC321" s="287"/>
    </row>
    <row r="322" spans="1:29" ht="15.95" customHeight="1" x14ac:dyDescent="0.25">
      <c r="A322" s="39"/>
      <c r="B322" s="45" t="s">
        <v>828</v>
      </c>
      <c r="C322" s="52" t="s">
        <v>829</v>
      </c>
      <c r="D322" s="45"/>
      <c r="E322" s="45"/>
      <c r="F322" s="45"/>
      <c r="G322" s="98">
        <v>3992</v>
      </c>
      <c r="H322" s="337">
        <v>522500</v>
      </c>
      <c r="I322" s="341">
        <v>0.73240000000000005</v>
      </c>
      <c r="J322" s="341">
        <v>0.7117</v>
      </c>
      <c r="K322" s="342">
        <v>0.75219999999999998</v>
      </c>
      <c r="L322" s="45"/>
      <c r="M322" s="177">
        <v>4336</v>
      </c>
      <c r="N322" s="257">
        <v>534200</v>
      </c>
      <c r="O322" s="178">
        <v>0.74480000000000002</v>
      </c>
      <c r="P322" s="178">
        <v>0.72719999999999996</v>
      </c>
      <c r="Q322" s="179">
        <v>0.76160000000000005</v>
      </c>
      <c r="R322" s="181"/>
      <c r="S322" s="153">
        <v>3729</v>
      </c>
      <c r="T322" s="158">
        <v>538600</v>
      </c>
      <c r="U322" s="155">
        <v>0.74709999999999999</v>
      </c>
      <c r="V322" s="155">
        <v>0.72819999999999996</v>
      </c>
      <c r="W322" s="156">
        <v>0.7651</v>
      </c>
      <c r="X322" s="180"/>
      <c r="Y322" s="114">
        <f t="shared" si="4"/>
        <v>1.4699999999999935E-2</v>
      </c>
      <c r="Z322" s="218" t="s">
        <v>1010</v>
      </c>
      <c r="AA322" s="180"/>
      <c r="AB322" s="114">
        <v>2.3E-3</v>
      </c>
      <c r="AC322" s="218" t="s">
        <v>992</v>
      </c>
    </row>
    <row r="323" spans="1:29" ht="15.95" customHeight="1" x14ac:dyDescent="0.25">
      <c r="A323" s="39"/>
      <c r="B323" s="45" t="s">
        <v>830</v>
      </c>
      <c r="C323" s="52" t="s">
        <v>831</v>
      </c>
      <c r="D323" s="45"/>
      <c r="E323" s="45"/>
      <c r="F323" s="45"/>
      <c r="G323" s="98">
        <v>2483</v>
      </c>
      <c r="H323" s="337">
        <v>358000</v>
      </c>
      <c r="I323" s="341">
        <v>0.78639999999999999</v>
      </c>
      <c r="J323" s="341">
        <v>0.76439999999999997</v>
      </c>
      <c r="K323" s="342">
        <v>0.80689999999999995</v>
      </c>
      <c r="L323" s="45"/>
      <c r="M323" s="177">
        <v>2623</v>
      </c>
      <c r="N323" s="257">
        <v>349400</v>
      </c>
      <c r="O323" s="178">
        <v>0.76229999999999998</v>
      </c>
      <c r="P323" s="178">
        <v>0.73970000000000002</v>
      </c>
      <c r="Q323" s="179">
        <v>0.78339999999999999</v>
      </c>
      <c r="R323" s="181"/>
      <c r="S323" s="153">
        <v>2400</v>
      </c>
      <c r="T323" s="158">
        <v>357700</v>
      </c>
      <c r="U323" s="155">
        <v>0.77339999999999998</v>
      </c>
      <c r="V323" s="155">
        <v>0.751</v>
      </c>
      <c r="W323" s="156">
        <v>0.79430000000000001</v>
      </c>
      <c r="X323" s="180"/>
      <c r="Y323" s="114">
        <f t="shared" si="4"/>
        <v>-1.3000000000000012E-2</v>
      </c>
      <c r="Z323" s="218" t="s">
        <v>1010</v>
      </c>
      <c r="AA323" s="180"/>
      <c r="AB323" s="114">
        <v>1.11E-2</v>
      </c>
      <c r="AC323" s="218" t="s">
        <v>992</v>
      </c>
    </row>
    <row r="324" spans="1:29" ht="15.95" customHeight="1" x14ac:dyDescent="0.25">
      <c r="A324" s="39"/>
      <c r="B324" s="45" t="s">
        <v>832</v>
      </c>
      <c r="C324" s="52" t="s">
        <v>833</v>
      </c>
      <c r="D324" s="45"/>
      <c r="E324" s="45"/>
      <c r="F324" s="45"/>
      <c r="G324" s="98">
        <v>2980</v>
      </c>
      <c r="H324" s="337">
        <v>378200</v>
      </c>
      <c r="I324" s="341">
        <v>0.7923</v>
      </c>
      <c r="J324" s="341">
        <v>0.7722</v>
      </c>
      <c r="K324" s="342">
        <v>0.81110000000000004</v>
      </c>
      <c r="L324" s="45"/>
      <c r="M324" s="177">
        <v>3137</v>
      </c>
      <c r="N324" s="257">
        <v>375500</v>
      </c>
      <c r="O324" s="178">
        <v>0.78129999999999999</v>
      </c>
      <c r="P324" s="178">
        <v>0.76180000000000003</v>
      </c>
      <c r="Q324" s="179">
        <v>0.79959999999999998</v>
      </c>
      <c r="R324" s="181"/>
      <c r="S324" s="153">
        <v>3002</v>
      </c>
      <c r="T324" s="158">
        <v>379400</v>
      </c>
      <c r="U324" s="155">
        <v>0.78359999999999996</v>
      </c>
      <c r="V324" s="155">
        <v>0.76459999999999995</v>
      </c>
      <c r="W324" s="156">
        <v>0.8014</v>
      </c>
      <c r="X324" s="180"/>
      <c r="Y324" s="114">
        <f t="shared" si="4"/>
        <v>-8.700000000000041E-3</v>
      </c>
      <c r="Z324" s="218" t="s">
        <v>1010</v>
      </c>
      <c r="AA324" s="180"/>
      <c r="AB324" s="114">
        <v>2.3E-3</v>
      </c>
      <c r="AC324" s="218" t="s">
        <v>992</v>
      </c>
    </row>
    <row r="325" spans="1:29" ht="15.95" customHeight="1" x14ac:dyDescent="0.25">
      <c r="A325" s="39"/>
      <c r="B325" s="45"/>
      <c r="C325" s="45"/>
      <c r="D325" s="45" t="s">
        <v>834</v>
      </c>
      <c r="E325" s="45" t="s">
        <v>835</v>
      </c>
      <c r="F325" s="45"/>
      <c r="G325" s="98">
        <v>496</v>
      </c>
      <c r="H325" s="337">
        <v>120600</v>
      </c>
      <c r="I325" s="341">
        <v>0.76910000000000001</v>
      </c>
      <c r="J325" s="341">
        <v>0.71960000000000002</v>
      </c>
      <c r="K325" s="342">
        <v>0.81210000000000004</v>
      </c>
      <c r="L325" s="45"/>
      <c r="M325" s="177">
        <v>579</v>
      </c>
      <c r="N325" s="257">
        <v>121300</v>
      </c>
      <c r="O325" s="178">
        <v>0.76880000000000004</v>
      </c>
      <c r="P325" s="178">
        <v>0.72199999999999998</v>
      </c>
      <c r="Q325" s="179">
        <v>0.80979999999999996</v>
      </c>
      <c r="R325" s="152"/>
      <c r="S325" s="153">
        <v>451</v>
      </c>
      <c r="T325" s="158">
        <v>123200</v>
      </c>
      <c r="U325" s="155">
        <v>0.77410000000000001</v>
      </c>
      <c r="V325" s="155">
        <v>0.72299999999999998</v>
      </c>
      <c r="W325" s="156">
        <v>0.81810000000000005</v>
      </c>
      <c r="X325" s="180"/>
      <c r="Y325" s="114">
        <f t="shared" si="4"/>
        <v>5.0000000000000044E-3</v>
      </c>
      <c r="Z325" s="218" t="s">
        <v>1010</v>
      </c>
      <c r="AA325" s="180"/>
      <c r="AB325" s="114">
        <v>5.3E-3</v>
      </c>
      <c r="AC325" s="218" t="s">
        <v>992</v>
      </c>
    </row>
    <row r="326" spans="1:29" ht="15.95" customHeight="1" x14ac:dyDescent="0.25">
      <c r="A326" s="39"/>
      <c r="B326" s="45"/>
      <c r="C326" s="45"/>
      <c r="D326" s="45" t="s">
        <v>836</v>
      </c>
      <c r="E326" s="45" t="s">
        <v>837</v>
      </c>
      <c r="F326" s="45"/>
      <c r="G326" s="98">
        <v>499</v>
      </c>
      <c r="H326" s="337">
        <v>103900</v>
      </c>
      <c r="I326" s="341">
        <v>0.7601</v>
      </c>
      <c r="J326" s="341">
        <v>0.70050000000000001</v>
      </c>
      <c r="K326" s="342">
        <v>0.81110000000000004</v>
      </c>
      <c r="L326" s="45"/>
      <c r="M326" s="177">
        <v>555</v>
      </c>
      <c r="N326" s="257">
        <v>102500</v>
      </c>
      <c r="O326" s="178">
        <v>0.74039999999999995</v>
      </c>
      <c r="P326" s="178">
        <v>0.6895</v>
      </c>
      <c r="Q326" s="179">
        <v>0.78539999999999999</v>
      </c>
      <c r="R326" s="152"/>
      <c r="S326" s="153">
        <v>460</v>
      </c>
      <c r="T326" s="158">
        <v>93300</v>
      </c>
      <c r="U326" s="155">
        <v>0.66720000000000002</v>
      </c>
      <c r="V326" s="155">
        <v>0.60799999999999998</v>
      </c>
      <c r="W326" s="156">
        <v>0.72150000000000003</v>
      </c>
      <c r="X326" s="180"/>
      <c r="Y326" s="114">
        <f t="shared" si="4"/>
        <v>-9.2899999999999983E-2</v>
      </c>
      <c r="Z326" s="218" t="s">
        <v>988</v>
      </c>
      <c r="AA326" s="180"/>
      <c r="AB326" s="114">
        <v>-7.3200000000000001E-2</v>
      </c>
      <c r="AC326" s="218" t="s">
        <v>992</v>
      </c>
    </row>
    <row r="327" spans="1:29" ht="15.95" customHeight="1" x14ac:dyDescent="0.25">
      <c r="A327" s="39"/>
      <c r="B327" s="45"/>
      <c r="C327" s="45"/>
      <c r="D327" s="45" t="s">
        <v>838</v>
      </c>
      <c r="E327" s="45" t="s">
        <v>839</v>
      </c>
      <c r="F327" s="45"/>
      <c r="G327" s="98">
        <v>1006</v>
      </c>
      <c r="H327" s="337">
        <v>138900</v>
      </c>
      <c r="I327" s="341">
        <v>0.69</v>
      </c>
      <c r="J327" s="341">
        <v>0.64970000000000006</v>
      </c>
      <c r="K327" s="342">
        <v>0.72760000000000002</v>
      </c>
      <c r="L327" s="45"/>
      <c r="M327" s="177">
        <v>1182</v>
      </c>
      <c r="N327" s="257">
        <v>137200</v>
      </c>
      <c r="O327" s="178">
        <v>0.67730000000000001</v>
      </c>
      <c r="P327" s="178">
        <v>0.64090000000000003</v>
      </c>
      <c r="Q327" s="179">
        <v>0.7117</v>
      </c>
      <c r="R327" s="152"/>
      <c r="S327" s="153">
        <v>690</v>
      </c>
      <c r="T327" s="158">
        <v>141600</v>
      </c>
      <c r="U327" s="155">
        <v>0.69569999999999999</v>
      </c>
      <c r="V327" s="155">
        <v>0.65200000000000002</v>
      </c>
      <c r="W327" s="156">
        <v>0.73619999999999997</v>
      </c>
      <c r="X327" s="180"/>
      <c r="Y327" s="114">
        <f t="shared" si="4"/>
        <v>5.7000000000000384E-3</v>
      </c>
      <c r="Z327" s="218" t="s">
        <v>1010</v>
      </c>
      <c r="AA327" s="180"/>
      <c r="AB327" s="114">
        <v>1.84E-2</v>
      </c>
      <c r="AC327" s="218" t="s">
        <v>992</v>
      </c>
    </row>
    <row r="328" spans="1:29" ht="15.95" customHeight="1" x14ac:dyDescent="0.25">
      <c r="A328" s="39"/>
      <c r="B328" s="45"/>
      <c r="C328" s="45"/>
      <c r="D328" s="45" t="s">
        <v>840</v>
      </c>
      <c r="E328" s="45" t="s">
        <v>841</v>
      </c>
      <c r="F328" s="45"/>
      <c r="G328" s="98">
        <v>518</v>
      </c>
      <c r="H328" s="337">
        <v>204400</v>
      </c>
      <c r="I328" s="341">
        <v>0.78480000000000005</v>
      </c>
      <c r="J328" s="341">
        <v>0.72560000000000002</v>
      </c>
      <c r="K328" s="342">
        <v>0.83420000000000005</v>
      </c>
      <c r="L328" s="45"/>
      <c r="M328" s="177">
        <v>599</v>
      </c>
      <c r="N328" s="257">
        <v>205700</v>
      </c>
      <c r="O328" s="178">
        <v>0.78420000000000001</v>
      </c>
      <c r="P328" s="178">
        <v>0.73380000000000001</v>
      </c>
      <c r="Q328" s="179">
        <v>0.82720000000000005</v>
      </c>
      <c r="R328" s="152"/>
      <c r="S328" s="153">
        <v>404</v>
      </c>
      <c r="T328" s="158">
        <v>218200</v>
      </c>
      <c r="U328" s="155">
        <v>0.82350000000000001</v>
      </c>
      <c r="V328" s="155">
        <v>0.77270000000000005</v>
      </c>
      <c r="W328" s="156">
        <v>0.8649</v>
      </c>
      <c r="X328" s="180"/>
      <c r="Y328" s="114">
        <f t="shared" si="4"/>
        <v>3.8699999999999957E-2</v>
      </c>
      <c r="Z328" s="218" t="s">
        <v>1010</v>
      </c>
      <c r="AA328" s="180"/>
      <c r="AB328" s="114">
        <v>3.9300000000000002E-2</v>
      </c>
      <c r="AC328" s="218" t="s">
        <v>992</v>
      </c>
    </row>
    <row r="329" spans="1:29" ht="15.95" customHeight="1" x14ac:dyDescent="0.25">
      <c r="A329" s="39"/>
      <c r="B329" s="45"/>
      <c r="C329" s="45"/>
      <c r="D329" s="45" t="s">
        <v>842</v>
      </c>
      <c r="E329" s="45" t="s">
        <v>843</v>
      </c>
      <c r="F329" s="45"/>
      <c r="G329" s="98">
        <v>489</v>
      </c>
      <c r="H329" s="337">
        <v>56900</v>
      </c>
      <c r="I329" s="341">
        <v>0.70550000000000002</v>
      </c>
      <c r="J329" s="341">
        <v>0.64419999999999999</v>
      </c>
      <c r="K329" s="342">
        <v>0.7601</v>
      </c>
      <c r="L329" s="45"/>
      <c r="M329" s="177">
        <v>510</v>
      </c>
      <c r="N329" s="257">
        <v>56100</v>
      </c>
      <c r="O329" s="178">
        <v>0.69489999999999996</v>
      </c>
      <c r="P329" s="178">
        <v>0.64080000000000004</v>
      </c>
      <c r="Q329" s="179">
        <v>0.74409999999999998</v>
      </c>
      <c r="R329" s="152"/>
      <c r="S329" s="153">
        <v>485</v>
      </c>
      <c r="T329" s="158">
        <v>57100</v>
      </c>
      <c r="U329" s="155">
        <v>0.70150000000000001</v>
      </c>
      <c r="V329" s="155">
        <v>0.64770000000000005</v>
      </c>
      <c r="W329" s="156">
        <v>0.75019999999999998</v>
      </c>
      <c r="X329" s="180"/>
      <c r="Y329" s="114">
        <f t="shared" si="4"/>
        <v>-4.0000000000000036E-3</v>
      </c>
      <c r="Z329" s="218" t="s">
        <v>1010</v>
      </c>
      <c r="AA329" s="180"/>
      <c r="AB329" s="114">
        <v>6.6E-3</v>
      </c>
      <c r="AC329" s="218" t="s">
        <v>992</v>
      </c>
    </row>
    <row r="330" spans="1:29" ht="15.95" customHeight="1" x14ac:dyDescent="0.25">
      <c r="A330" s="39"/>
      <c r="B330" s="45"/>
      <c r="C330" s="45"/>
      <c r="D330" s="45" t="s">
        <v>844</v>
      </c>
      <c r="E330" s="45" t="s">
        <v>845</v>
      </c>
      <c r="F330" s="45"/>
      <c r="G330" s="98">
        <v>506</v>
      </c>
      <c r="H330" s="337">
        <v>69700</v>
      </c>
      <c r="I330" s="341">
        <v>0.74250000000000005</v>
      </c>
      <c r="J330" s="341">
        <v>0.66639999999999999</v>
      </c>
      <c r="K330" s="342">
        <v>0.80640000000000001</v>
      </c>
      <c r="L330" s="45"/>
      <c r="M330" s="177">
        <v>549</v>
      </c>
      <c r="N330" s="257">
        <v>71100</v>
      </c>
      <c r="O330" s="178">
        <v>0.75429999999999997</v>
      </c>
      <c r="P330" s="178">
        <v>0.70530000000000004</v>
      </c>
      <c r="Q330" s="179">
        <v>0.79749999999999999</v>
      </c>
      <c r="R330" s="152"/>
      <c r="S330" s="153">
        <v>454</v>
      </c>
      <c r="T330" s="158">
        <v>73800</v>
      </c>
      <c r="U330" s="155">
        <v>0.77890000000000004</v>
      </c>
      <c r="V330" s="155">
        <v>0.72850000000000004</v>
      </c>
      <c r="W330" s="156">
        <v>0.82220000000000004</v>
      </c>
      <c r="X330" s="180"/>
      <c r="Y330" s="114">
        <f t="shared" si="4"/>
        <v>3.6399999999999988E-2</v>
      </c>
      <c r="Z330" s="218" t="s">
        <v>1010</v>
      </c>
      <c r="AA330" s="180"/>
      <c r="AB330" s="114">
        <v>2.46E-2</v>
      </c>
      <c r="AC330" s="218" t="s">
        <v>992</v>
      </c>
    </row>
    <row r="331" spans="1:29" ht="15.95" customHeight="1" x14ac:dyDescent="0.25">
      <c r="A331" s="39"/>
      <c r="B331" s="45"/>
      <c r="C331" s="45"/>
      <c r="D331" s="45" t="s">
        <v>846</v>
      </c>
      <c r="E331" s="45" t="s">
        <v>847</v>
      </c>
      <c r="F331" s="45"/>
      <c r="G331" s="98">
        <v>506</v>
      </c>
      <c r="H331" s="337">
        <v>65000</v>
      </c>
      <c r="I331" s="341">
        <v>0.76270000000000004</v>
      </c>
      <c r="J331" s="341">
        <v>0.71330000000000005</v>
      </c>
      <c r="K331" s="342">
        <v>0.80589999999999995</v>
      </c>
      <c r="L331" s="45"/>
      <c r="M331" s="177">
        <v>523</v>
      </c>
      <c r="N331" s="257">
        <v>66300</v>
      </c>
      <c r="O331" s="178">
        <v>0.77700000000000002</v>
      </c>
      <c r="P331" s="178">
        <v>0.72789999999999999</v>
      </c>
      <c r="Q331" s="179">
        <v>0.81940000000000002</v>
      </c>
      <c r="R331" s="152"/>
      <c r="S331" s="153">
        <v>502</v>
      </c>
      <c r="T331" s="158">
        <v>65800</v>
      </c>
      <c r="U331" s="155">
        <v>0.76600000000000001</v>
      </c>
      <c r="V331" s="155">
        <v>0.71779999999999999</v>
      </c>
      <c r="W331" s="156">
        <v>0.80830000000000002</v>
      </c>
      <c r="X331" s="180"/>
      <c r="Y331" s="114">
        <f t="shared" ref="Y331:Y378" si="5">U331-I331</f>
        <v>3.2999999999999696E-3</v>
      </c>
      <c r="Z331" s="218" t="s">
        <v>1010</v>
      </c>
      <c r="AA331" s="180"/>
      <c r="AB331" s="114">
        <v>-1.0999999999999999E-2</v>
      </c>
      <c r="AC331" s="218" t="s">
        <v>992</v>
      </c>
    </row>
    <row r="332" spans="1:29" ht="15.95" customHeight="1" x14ac:dyDescent="0.25">
      <c r="A332" s="39"/>
      <c r="B332" s="45"/>
      <c r="C332" s="45"/>
      <c r="D332" s="45" t="s">
        <v>848</v>
      </c>
      <c r="E332" s="45" t="s">
        <v>849</v>
      </c>
      <c r="F332" s="45"/>
      <c r="G332" s="98">
        <v>510</v>
      </c>
      <c r="H332" s="337">
        <v>76300</v>
      </c>
      <c r="I332" s="341">
        <v>0.72050000000000003</v>
      </c>
      <c r="J332" s="341">
        <v>0.66120000000000001</v>
      </c>
      <c r="K332" s="342">
        <v>0.77290000000000003</v>
      </c>
      <c r="L332" s="45"/>
      <c r="M332" s="177">
        <v>562</v>
      </c>
      <c r="N332" s="257">
        <v>77900</v>
      </c>
      <c r="O332" s="178">
        <v>0.72650000000000003</v>
      </c>
      <c r="P332" s="178">
        <v>0.67330000000000001</v>
      </c>
      <c r="Q332" s="179">
        <v>0.77390000000000003</v>
      </c>
      <c r="R332" s="152"/>
      <c r="S332" s="153">
        <v>498</v>
      </c>
      <c r="T332" s="158">
        <v>80200</v>
      </c>
      <c r="U332" s="155">
        <v>0.74329999999999996</v>
      </c>
      <c r="V332" s="155">
        <v>0.69159999999999999</v>
      </c>
      <c r="W332" s="156">
        <v>0.78900000000000003</v>
      </c>
      <c r="X332" s="180"/>
      <c r="Y332" s="114">
        <f t="shared" si="5"/>
        <v>2.2799999999999931E-2</v>
      </c>
      <c r="Z332" s="218" t="s">
        <v>1010</v>
      </c>
      <c r="AA332" s="180"/>
      <c r="AB332" s="114">
        <v>1.6799999999999999E-2</v>
      </c>
      <c r="AC332" s="218" t="s">
        <v>992</v>
      </c>
    </row>
    <row r="333" spans="1:29" ht="15.95" customHeight="1" x14ac:dyDescent="0.25">
      <c r="A333" s="39"/>
      <c r="B333" s="45"/>
      <c r="C333" s="45"/>
      <c r="D333" s="45" t="s">
        <v>850</v>
      </c>
      <c r="E333" s="45" t="s">
        <v>851</v>
      </c>
      <c r="F333" s="45"/>
      <c r="G333" s="98">
        <v>490</v>
      </c>
      <c r="H333" s="337">
        <v>70600</v>
      </c>
      <c r="I333" s="341">
        <v>0.75490000000000002</v>
      </c>
      <c r="J333" s="341">
        <v>0.70550000000000002</v>
      </c>
      <c r="K333" s="342">
        <v>0.7984</v>
      </c>
      <c r="L333" s="45"/>
      <c r="M333" s="177">
        <v>537</v>
      </c>
      <c r="N333" s="257">
        <v>71700</v>
      </c>
      <c r="O333" s="178">
        <v>0.76300000000000001</v>
      </c>
      <c r="P333" s="178">
        <v>0.71550000000000002</v>
      </c>
      <c r="Q333" s="179">
        <v>0.80469999999999997</v>
      </c>
      <c r="R333" s="152"/>
      <c r="S333" s="153">
        <v>399</v>
      </c>
      <c r="T333" s="158">
        <v>72700</v>
      </c>
      <c r="U333" s="155">
        <v>0.76859999999999995</v>
      </c>
      <c r="V333" s="155">
        <v>0.71089999999999998</v>
      </c>
      <c r="W333" s="156">
        <v>0.81779999999999997</v>
      </c>
      <c r="X333" s="180"/>
      <c r="Y333" s="114">
        <f t="shared" si="5"/>
        <v>1.3699999999999934E-2</v>
      </c>
      <c r="Z333" s="218" t="s">
        <v>1010</v>
      </c>
      <c r="AA333" s="180"/>
      <c r="AB333" s="114">
        <v>5.5999999999999999E-3</v>
      </c>
      <c r="AC333" s="218" t="s">
        <v>992</v>
      </c>
    </row>
    <row r="334" spans="1:29" ht="15.95" customHeight="1" x14ac:dyDescent="0.25">
      <c r="A334" s="39"/>
      <c r="B334" s="45"/>
      <c r="C334" s="45"/>
      <c r="D334" s="45" t="s">
        <v>852</v>
      </c>
      <c r="E334" s="45" t="s">
        <v>853</v>
      </c>
      <c r="F334" s="45"/>
      <c r="G334" s="98">
        <v>495</v>
      </c>
      <c r="H334" s="337">
        <v>83800</v>
      </c>
      <c r="I334" s="341">
        <v>0.7611</v>
      </c>
      <c r="J334" s="341">
        <v>0.70069999999999999</v>
      </c>
      <c r="K334" s="342">
        <v>0.81259999999999999</v>
      </c>
      <c r="L334" s="45"/>
      <c r="M334" s="177">
        <v>542</v>
      </c>
      <c r="N334" s="257">
        <v>82500</v>
      </c>
      <c r="O334" s="178">
        <v>0.74170000000000003</v>
      </c>
      <c r="P334" s="178">
        <v>0.69030000000000002</v>
      </c>
      <c r="Q334" s="179">
        <v>0.78710000000000002</v>
      </c>
      <c r="R334" s="152"/>
      <c r="S334" s="153">
        <v>452</v>
      </c>
      <c r="T334" s="158">
        <v>85400</v>
      </c>
      <c r="U334" s="155">
        <v>0.7621</v>
      </c>
      <c r="V334" s="155">
        <v>0.70430000000000004</v>
      </c>
      <c r="W334" s="156">
        <v>0.81169999999999998</v>
      </c>
      <c r="X334" s="180"/>
      <c r="Y334" s="114">
        <f t="shared" si="5"/>
        <v>1.0000000000000009E-3</v>
      </c>
      <c r="Z334" s="218" t="s">
        <v>1010</v>
      </c>
      <c r="AA334" s="180"/>
      <c r="AB334" s="114">
        <v>2.0400000000000001E-2</v>
      </c>
      <c r="AC334" s="218" t="s">
        <v>992</v>
      </c>
    </row>
    <row r="335" spans="1:29" ht="15.95" customHeight="1" x14ac:dyDescent="0.25">
      <c r="A335" s="39"/>
      <c r="B335" s="45"/>
      <c r="C335" s="45"/>
      <c r="D335" s="45" t="s">
        <v>854</v>
      </c>
      <c r="E335" s="45" t="s">
        <v>855</v>
      </c>
      <c r="F335" s="45"/>
      <c r="G335" s="98">
        <v>503</v>
      </c>
      <c r="H335" s="337">
        <v>54900</v>
      </c>
      <c r="I335" s="341">
        <v>0.66830000000000001</v>
      </c>
      <c r="J335" s="341">
        <v>0.60880000000000001</v>
      </c>
      <c r="K335" s="342">
        <v>0.72289999999999999</v>
      </c>
      <c r="L335" s="45"/>
      <c r="M335" s="177">
        <v>564</v>
      </c>
      <c r="N335" s="257">
        <v>61300</v>
      </c>
      <c r="O335" s="178">
        <v>0.74390000000000001</v>
      </c>
      <c r="P335" s="178">
        <v>0.69240000000000002</v>
      </c>
      <c r="Q335" s="179">
        <v>0.78949999999999998</v>
      </c>
      <c r="R335" s="152"/>
      <c r="S335" s="153">
        <v>470</v>
      </c>
      <c r="T335" s="158">
        <v>59600</v>
      </c>
      <c r="U335" s="155">
        <v>0.72109999999999996</v>
      </c>
      <c r="V335" s="155">
        <v>0.65969999999999995</v>
      </c>
      <c r="W335" s="156">
        <v>0.7752</v>
      </c>
      <c r="X335" s="180"/>
      <c r="Y335" s="114">
        <f t="shared" si="5"/>
        <v>5.2799999999999958E-2</v>
      </c>
      <c r="Z335" s="218" t="s">
        <v>1010</v>
      </c>
      <c r="AA335" s="180"/>
      <c r="AB335" s="114">
        <v>-2.2800000000000001E-2</v>
      </c>
      <c r="AC335" s="218" t="s">
        <v>992</v>
      </c>
    </row>
    <row r="336" spans="1:29" ht="15.95" customHeight="1" x14ac:dyDescent="0.25">
      <c r="A336" s="39"/>
      <c r="B336" s="45"/>
      <c r="C336" s="45"/>
      <c r="D336" s="45" t="s">
        <v>856</v>
      </c>
      <c r="E336" s="45" t="s">
        <v>857</v>
      </c>
      <c r="F336" s="45"/>
      <c r="G336" s="98">
        <v>493</v>
      </c>
      <c r="H336" s="337">
        <v>45200</v>
      </c>
      <c r="I336" s="341">
        <v>0.72829999999999995</v>
      </c>
      <c r="J336" s="341">
        <v>0.66710000000000003</v>
      </c>
      <c r="K336" s="342">
        <v>0.78190000000000004</v>
      </c>
      <c r="L336" s="45"/>
      <c r="M336" s="177">
        <v>549</v>
      </c>
      <c r="N336" s="257">
        <v>47300</v>
      </c>
      <c r="O336" s="178">
        <v>0.76200000000000001</v>
      </c>
      <c r="P336" s="178">
        <v>0.71379999999999999</v>
      </c>
      <c r="Q336" s="179">
        <v>0.80430000000000001</v>
      </c>
      <c r="R336" s="152"/>
      <c r="S336" s="153">
        <v>469</v>
      </c>
      <c r="T336" s="158">
        <v>44100</v>
      </c>
      <c r="U336" s="155">
        <v>0.71499999999999997</v>
      </c>
      <c r="V336" s="155">
        <v>0.65549999999999997</v>
      </c>
      <c r="W336" s="156">
        <v>0.76790000000000003</v>
      </c>
      <c r="X336" s="180"/>
      <c r="Y336" s="114">
        <f t="shared" si="5"/>
        <v>-1.3299999999999979E-2</v>
      </c>
      <c r="Z336" s="218" t="s">
        <v>1010</v>
      </c>
      <c r="AA336" s="180"/>
      <c r="AB336" s="114">
        <v>-4.7E-2</v>
      </c>
      <c r="AC336" s="218" t="s">
        <v>992</v>
      </c>
    </row>
    <row r="337" spans="1:29" ht="15.95" customHeight="1" x14ac:dyDescent="0.25">
      <c r="A337" s="39"/>
      <c r="B337" s="45"/>
      <c r="C337" s="45"/>
      <c r="D337" s="45" t="s">
        <v>858</v>
      </c>
      <c r="E337" s="45" t="s">
        <v>859</v>
      </c>
      <c r="F337" s="45"/>
      <c r="G337" s="98">
        <v>510</v>
      </c>
      <c r="H337" s="337">
        <v>38200</v>
      </c>
      <c r="I337" s="341">
        <v>0.73450000000000004</v>
      </c>
      <c r="J337" s="341">
        <v>0.68279999999999996</v>
      </c>
      <c r="K337" s="342">
        <v>0.78049999999999997</v>
      </c>
      <c r="L337" s="45"/>
      <c r="M337" s="177">
        <v>556</v>
      </c>
      <c r="N337" s="257">
        <v>36500</v>
      </c>
      <c r="O337" s="178">
        <v>0.69810000000000005</v>
      </c>
      <c r="P337" s="178">
        <v>0.64780000000000004</v>
      </c>
      <c r="Q337" s="179">
        <v>0.74399999999999999</v>
      </c>
      <c r="R337" s="152"/>
      <c r="S337" s="153">
        <v>487</v>
      </c>
      <c r="T337" s="158">
        <v>39100</v>
      </c>
      <c r="U337" s="155">
        <v>0.73719999999999997</v>
      </c>
      <c r="V337" s="155">
        <v>0.68420000000000003</v>
      </c>
      <c r="W337" s="156">
        <v>0.78410000000000002</v>
      </c>
      <c r="X337" s="180"/>
      <c r="Y337" s="114">
        <f t="shared" si="5"/>
        <v>2.6999999999999247E-3</v>
      </c>
      <c r="Z337" s="218" t="s">
        <v>1010</v>
      </c>
      <c r="AA337" s="180"/>
      <c r="AB337" s="114">
        <v>3.9100000000000003E-2</v>
      </c>
      <c r="AC337" s="218" t="s">
        <v>992</v>
      </c>
    </row>
    <row r="338" spans="1:29" ht="15.95" customHeight="1" x14ac:dyDescent="0.25">
      <c r="A338" s="39"/>
      <c r="B338" s="45"/>
      <c r="C338" s="45"/>
      <c r="D338" s="45" t="s">
        <v>860</v>
      </c>
      <c r="E338" s="45" t="s">
        <v>861</v>
      </c>
      <c r="F338" s="45"/>
      <c r="G338" s="98">
        <v>503</v>
      </c>
      <c r="H338" s="337">
        <v>74100</v>
      </c>
      <c r="I338" s="341">
        <v>0.72389999999999999</v>
      </c>
      <c r="J338" s="341">
        <v>0.67120000000000002</v>
      </c>
      <c r="K338" s="342">
        <v>0.77100000000000002</v>
      </c>
      <c r="L338" s="45"/>
      <c r="M338" s="177">
        <v>580</v>
      </c>
      <c r="N338" s="257">
        <v>69400</v>
      </c>
      <c r="O338" s="178">
        <v>0.67310000000000003</v>
      </c>
      <c r="P338" s="178">
        <v>0.62329999999999997</v>
      </c>
      <c r="Q338" s="179">
        <v>0.71919999999999995</v>
      </c>
      <c r="R338" s="152"/>
      <c r="S338" s="153">
        <v>440</v>
      </c>
      <c r="T338" s="158">
        <v>74800</v>
      </c>
      <c r="U338" s="155">
        <v>0.72089999999999999</v>
      </c>
      <c r="V338" s="155">
        <v>0.66800000000000004</v>
      </c>
      <c r="W338" s="156">
        <v>0.76819999999999999</v>
      </c>
      <c r="X338" s="180"/>
      <c r="Y338" s="114">
        <f t="shared" si="5"/>
        <v>-3.0000000000000027E-3</v>
      </c>
      <c r="Z338" s="218" t="s">
        <v>1010</v>
      </c>
      <c r="AA338" s="180"/>
      <c r="AB338" s="114">
        <v>4.7800000000000002E-2</v>
      </c>
      <c r="AC338" s="218" t="s">
        <v>992</v>
      </c>
    </row>
    <row r="339" spans="1:29" ht="15.95" customHeight="1" x14ac:dyDescent="0.25">
      <c r="A339" s="39"/>
      <c r="B339" s="45"/>
      <c r="C339" s="45"/>
      <c r="D339" s="45" t="s">
        <v>862</v>
      </c>
      <c r="E339" s="45" t="s">
        <v>863</v>
      </c>
      <c r="F339" s="45"/>
      <c r="G339" s="98">
        <v>481</v>
      </c>
      <c r="H339" s="337">
        <v>63700</v>
      </c>
      <c r="I339" s="341">
        <v>0.75890000000000002</v>
      </c>
      <c r="J339" s="341">
        <v>0.70050000000000001</v>
      </c>
      <c r="K339" s="342">
        <v>0.80910000000000004</v>
      </c>
      <c r="L339" s="45"/>
      <c r="M339" s="177">
        <v>542</v>
      </c>
      <c r="N339" s="257">
        <v>67400</v>
      </c>
      <c r="O339" s="178">
        <v>0.79800000000000004</v>
      </c>
      <c r="P339" s="178">
        <v>0.75409999999999999</v>
      </c>
      <c r="Q339" s="179">
        <v>0.8357</v>
      </c>
      <c r="R339" s="152"/>
      <c r="S339" s="153">
        <v>411</v>
      </c>
      <c r="T339" s="158">
        <v>64800</v>
      </c>
      <c r="U339" s="155">
        <v>0.76090000000000002</v>
      </c>
      <c r="V339" s="155">
        <v>0.70379999999999998</v>
      </c>
      <c r="W339" s="156">
        <v>0.81</v>
      </c>
      <c r="X339" s="180"/>
      <c r="Y339" s="114">
        <f t="shared" si="5"/>
        <v>2.0000000000000018E-3</v>
      </c>
      <c r="Z339" s="218" t="s">
        <v>1010</v>
      </c>
      <c r="AA339" s="180"/>
      <c r="AB339" s="114">
        <v>-3.7100000000000001E-2</v>
      </c>
      <c r="AC339" s="218" t="s">
        <v>992</v>
      </c>
    </row>
    <row r="340" spans="1:29" ht="15.95" customHeight="1" x14ac:dyDescent="0.25">
      <c r="A340" s="39"/>
      <c r="B340" s="45"/>
      <c r="C340" s="45"/>
      <c r="D340" s="45" t="s">
        <v>864</v>
      </c>
      <c r="E340" s="45" t="s">
        <v>865</v>
      </c>
      <c r="F340" s="45"/>
      <c r="G340" s="98">
        <v>500</v>
      </c>
      <c r="H340" s="337">
        <v>81100</v>
      </c>
      <c r="I340" s="341">
        <v>0.79390000000000005</v>
      </c>
      <c r="J340" s="341">
        <v>0.74470000000000003</v>
      </c>
      <c r="K340" s="342">
        <v>0.8357</v>
      </c>
      <c r="L340" s="45"/>
      <c r="M340" s="177">
        <v>500</v>
      </c>
      <c r="N340" s="257">
        <v>85100</v>
      </c>
      <c r="O340" s="178">
        <v>0.82650000000000001</v>
      </c>
      <c r="P340" s="178">
        <v>0.77849999999999997</v>
      </c>
      <c r="Q340" s="179">
        <v>0.86580000000000001</v>
      </c>
      <c r="R340" s="152"/>
      <c r="S340" s="153">
        <v>525</v>
      </c>
      <c r="T340" s="158">
        <v>85600</v>
      </c>
      <c r="U340" s="155">
        <v>0.82010000000000005</v>
      </c>
      <c r="V340" s="155">
        <v>0.77569999999999995</v>
      </c>
      <c r="W340" s="156">
        <v>0.85729999999999995</v>
      </c>
      <c r="X340" s="180"/>
      <c r="Y340" s="114">
        <f t="shared" si="5"/>
        <v>2.6200000000000001E-2</v>
      </c>
      <c r="Z340" s="218" t="s">
        <v>1010</v>
      </c>
      <c r="AA340" s="180"/>
      <c r="AB340" s="114">
        <v>-6.4000000000000003E-3</v>
      </c>
      <c r="AC340" s="218" t="s">
        <v>992</v>
      </c>
    </row>
    <row r="341" spans="1:29" ht="15.95" customHeight="1" x14ac:dyDescent="0.25">
      <c r="A341" s="39"/>
      <c r="B341" s="45"/>
      <c r="C341" s="45"/>
      <c r="D341" s="45" t="s">
        <v>866</v>
      </c>
      <c r="E341" s="45" t="s">
        <v>867</v>
      </c>
      <c r="F341" s="45"/>
      <c r="G341" s="98">
        <v>489</v>
      </c>
      <c r="H341" s="337">
        <v>100600</v>
      </c>
      <c r="I341" s="341">
        <v>0.87709999999999999</v>
      </c>
      <c r="J341" s="341">
        <v>0.83679999999999999</v>
      </c>
      <c r="K341" s="342">
        <v>0.90849999999999997</v>
      </c>
      <c r="L341" s="45"/>
      <c r="M341" s="177">
        <v>445</v>
      </c>
      <c r="N341" s="257">
        <v>90700</v>
      </c>
      <c r="O341" s="178">
        <v>0.78600000000000003</v>
      </c>
      <c r="P341" s="178">
        <v>0.72919999999999996</v>
      </c>
      <c r="Q341" s="179">
        <v>0.83360000000000001</v>
      </c>
      <c r="R341" s="152"/>
      <c r="S341" s="153">
        <v>537</v>
      </c>
      <c r="T341" s="158">
        <v>93200</v>
      </c>
      <c r="U341" s="155">
        <v>0.80300000000000005</v>
      </c>
      <c r="V341" s="155">
        <v>0.75390000000000001</v>
      </c>
      <c r="W341" s="156">
        <v>0.84430000000000005</v>
      </c>
      <c r="X341" s="180"/>
      <c r="Y341" s="114">
        <f t="shared" si="5"/>
        <v>-7.4099999999999944E-2</v>
      </c>
      <c r="Z341" s="218" t="s">
        <v>988</v>
      </c>
      <c r="AA341" s="180"/>
      <c r="AB341" s="114">
        <v>1.7000000000000001E-2</v>
      </c>
      <c r="AC341" s="218" t="s">
        <v>992</v>
      </c>
    </row>
    <row r="342" spans="1:29" ht="15.95" customHeight="1" x14ac:dyDescent="0.25">
      <c r="A342" s="39"/>
      <c r="B342" s="45"/>
      <c r="C342" s="45"/>
      <c r="D342" s="45" t="s">
        <v>868</v>
      </c>
      <c r="E342" s="45" t="s">
        <v>869</v>
      </c>
      <c r="F342" s="45"/>
      <c r="G342" s="98">
        <v>499</v>
      </c>
      <c r="H342" s="337">
        <v>61900</v>
      </c>
      <c r="I342" s="341">
        <v>0.78349999999999997</v>
      </c>
      <c r="J342" s="341">
        <v>0.72989999999999999</v>
      </c>
      <c r="K342" s="342">
        <v>0.82899999999999996</v>
      </c>
      <c r="L342" s="45"/>
      <c r="M342" s="177">
        <v>523</v>
      </c>
      <c r="N342" s="257">
        <v>63400</v>
      </c>
      <c r="O342" s="178">
        <v>0.79579999999999995</v>
      </c>
      <c r="P342" s="178">
        <v>0.74939999999999996</v>
      </c>
      <c r="Q342" s="179">
        <v>0.83550000000000002</v>
      </c>
      <c r="R342" s="152"/>
      <c r="S342" s="153">
        <v>470</v>
      </c>
      <c r="T342" s="158">
        <v>61400</v>
      </c>
      <c r="U342" s="155">
        <v>0.76449999999999996</v>
      </c>
      <c r="V342" s="155">
        <v>0.7127</v>
      </c>
      <c r="W342" s="156">
        <v>0.8095</v>
      </c>
      <c r="X342" s="180"/>
      <c r="Y342" s="114">
        <f t="shared" si="5"/>
        <v>-1.9000000000000017E-2</v>
      </c>
      <c r="Z342" s="218" t="s">
        <v>1010</v>
      </c>
      <c r="AA342" s="180"/>
      <c r="AB342" s="114">
        <v>-3.1300000000000001E-2</v>
      </c>
      <c r="AC342" s="218" t="s">
        <v>992</v>
      </c>
    </row>
    <row r="343" spans="1:29" ht="15.95" customHeight="1" x14ac:dyDescent="0.25">
      <c r="A343" s="39"/>
      <c r="B343" s="45"/>
      <c r="C343" s="45"/>
      <c r="D343" s="45" t="s">
        <v>870</v>
      </c>
      <c r="E343" s="45" t="s">
        <v>871</v>
      </c>
      <c r="F343" s="45"/>
      <c r="G343" s="98">
        <v>488</v>
      </c>
      <c r="H343" s="337">
        <v>51500</v>
      </c>
      <c r="I343" s="341">
        <v>0.80379999999999996</v>
      </c>
      <c r="J343" s="341">
        <v>0.75190000000000001</v>
      </c>
      <c r="K343" s="342">
        <v>0.84699999999999998</v>
      </c>
      <c r="L343" s="45"/>
      <c r="M343" s="177">
        <v>525</v>
      </c>
      <c r="N343" s="257">
        <v>51200</v>
      </c>
      <c r="O343" s="178">
        <v>0.79500000000000004</v>
      </c>
      <c r="P343" s="178">
        <v>0.74309999999999998</v>
      </c>
      <c r="Q343" s="179">
        <v>0.8387</v>
      </c>
      <c r="R343" s="152"/>
      <c r="S343" s="153">
        <v>478</v>
      </c>
      <c r="T343" s="158">
        <v>51900</v>
      </c>
      <c r="U343" s="155">
        <v>0.80010000000000003</v>
      </c>
      <c r="V343" s="155">
        <v>0.75190000000000001</v>
      </c>
      <c r="W343" s="156">
        <v>0.84089999999999998</v>
      </c>
      <c r="X343" s="180"/>
      <c r="Y343" s="114">
        <f t="shared" si="5"/>
        <v>-3.6999999999999256E-3</v>
      </c>
      <c r="Z343" s="218" t="s">
        <v>1010</v>
      </c>
      <c r="AA343" s="180"/>
      <c r="AB343" s="114">
        <v>5.1000000000000004E-3</v>
      </c>
      <c r="AC343" s="218" t="s">
        <v>992</v>
      </c>
    </row>
    <row r="344" spans="1:29" ht="15.95" customHeight="1" x14ac:dyDescent="0.25">
      <c r="A344" s="39"/>
      <c r="B344" s="45"/>
      <c r="C344" s="45"/>
      <c r="D344" s="45" t="s">
        <v>872</v>
      </c>
      <c r="E344" s="45" t="s">
        <v>873</v>
      </c>
      <c r="F344" s="45"/>
      <c r="G344" s="98">
        <v>493</v>
      </c>
      <c r="H344" s="337">
        <v>53600</v>
      </c>
      <c r="I344" s="341">
        <v>0.78790000000000004</v>
      </c>
      <c r="J344" s="341">
        <v>0.73929999999999996</v>
      </c>
      <c r="K344" s="342">
        <v>0.82950000000000002</v>
      </c>
      <c r="L344" s="45"/>
      <c r="M344" s="177">
        <v>514</v>
      </c>
      <c r="N344" s="257">
        <v>52000</v>
      </c>
      <c r="O344" s="178">
        <v>0.7621</v>
      </c>
      <c r="P344" s="178">
        <v>0.71330000000000005</v>
      </c>
      <c r="Q344" s="179">
        <v>0.80479999999999996</v>
      </c>
      <c r="R344" s="152"/>
      <c r="S344" s="153">
        <v>449</v>
      </c>
      <c r="T344" s="158">
        <v>51400</v>
      </c>
      <c r="U344" s="155">
        <v>0.75360000000000005</v>
      </c>
      <c r="V344" s="155">
        <v>0.70399999999999996</v>
      </c>
      <c r="W344" s="156">
        <v>0.79730000000000001</v>
      </c>
      <c r="X344" s="180"/>
      <c r="Y344" s="114">
        <f t="shared" si="5"/>
        <v>-3.4299999999999997E-2</v>
      </c>
      <c r="Z344" s="218" t="s">
        <v>1010</v>
      </c>
      <c r="AA344" s="180"/>
      <c r="AB344" s="114">
        <v>-8.5000000000000006E-3</v>
      </c>
      <c r="AC344" s="218" t="s">
        <v>992</v>
      </c>
    </row>
    <row r="345" spans="1:29" ht="15.95" customHeight="1" x14ac:dyDescent="0.25">
      <c r="A345" s="39"/>
      <c r="B345" s="45"/>
      <c r="C345" s="45"/>
      <c r="D345" s="45" t="s">
        <v>874</v>
      </c>
      <c r="E345" s="45" t="s">
        <v>875</v>
      </c>
      <c r="F345" s="45"/>
      <c r="G345" s="98">
        <v>507</v>
      </c>
      <c r="H345" s="337">
        <v>65200</v>
      </c>
      <c r="I345" s="341">
        <v>0.79320000000000002</v>
      </c>
      <c r="J345" s="341">
        <v>0.74409999999999998</v>
      </c>
      <c r="K345" s="342">
        <v>0.83509999999999995</v>
      </c>
      <c r="L345" s="45"/>
      <c r="M345" s="177">
        <v>523</v>
      </c>
      <c r="N345" s="257">
        <v>67300</v>
      </c>
      <c r="O345" s="178">
        <v>0.81040000000000001</v>
      </c>
      <c r="P345" s="178">
        <v>0.7651</v>
      </c>
      <c r="Q345" s="179">
        <v>0.84870000000000001</v>
      </c>
      <c r="R345" s="152"/>
      <c r="S345" s="153">
        <v>554</v>
      </c>
      <c r="T345" s="158">
        <v>66000</v>
      </c>
      <c r="U345" s="155">
        <v>0.79039999999999999</v>
      </c>
      <c r="V345" s="155">
        <v>0.74409999999999998</v>
      </c>
      <c r="W345" s="156">
        <v>0.83030000000000004</v>
      </c>
      <c r="X345" s="180"/>
      <c r="Y345" s="114">
        <f t="shared" si="5"/>
        <v>-2.8000000000000247E-3</v>
      </c>
      <c r="Z345" s="218" t="s">
        <v>1010</v>
      </c>
      <c r="AA345" s="180"/>
      <c r="AB345" s="114">
        <v>-0.02</v>
      </c>
      <c r="AC345" s="218" t="s">
        <v>992</v>
      </c>
    </row>
    <row r="346" spans="1:29" ht="15.95" customHeight="1" x14ac:dyDescent="0.25">
      <c r="A346" s="39"/>
      <c r="B346" s="45"/>
      <c r="C346" s="45"/>
      <c r="D346" s="45" t="s">
        <v>876</v>
      </c>
      <c r="E346" s="45" t="s">
        <v>877</v>
      </c>
      <c r="F346" s="45"/>
      <c r="G346" s="98">
        <v>505</v>
      </c>
      <c r="H346" s="337">
        <v>82300</v>
      </c>
      <c r="I346" s="341">
        <v>0.8125</v>
      </c>
      <c r="J346" s="341">
        <v>0.75960000000000005</v>
      </c>
      <c r="K346" s="342">
        <v>0.85589999999999999</v>
      </c>
      <c r="L346" s="45"/>
      <c r="M346" s="177">
        <v>543</v>
      </c>
      <c r="N346" s="257">
        <v>78500</v>
      </c>
      <c r="O346" s="178">
        <v>0.76719999999999999</v>
      </c>
      <c r="P346" s="178">
        <v>0.71589999999999998</v>
      </c>
      <c r="Q346" s="179">
        <v>0.81159999999999999</v>
      </c>
      <c r="R346" s="152"/>
      <c r="S346" s="153">
        <v>509</v>
      </c>
      <c r="T346" s="158">
        <v>83000</v>
      </c>
      <c r="U346" s="155">
        <v>0.79790000000000005</v>
      </c>
      <c r="V346" s="155">
        <v>0.75160000000000005</v>
      </c>
      <c r="W346" s="156">
        <v>0.83750000000000002</v>
      </c>
      <c r="X346" s="180"/>
      <c r="Y346" s="114">
        <f t="shared" si="5"/>
        <v>-1.4599999999999946E-2</v>
      </c>
      <c r="Z346" s="218" t="s">
        <v>1010</v>
      </c>
      <c r="AA346" s="180"/>
      <c r="AB346" s="114">
        <v>3.0700000000000002E-2</v>
      </c>
      <c r="AC346" s="218" t="s">
        <v>992</v>
      </c>
    </row>
    <row r="347" spans="1:29" ht="15.95" customHeight="1" x14ac:dyDescent="0.25">
      <c r="A347" s="39"/>
      <c r="B347" s="45"/>
      <c r="C347" s="45"/>
      <c r="D347" s="45" t="s">
        <v>878</v>
      </c>
      <c r="E347" s="45" t="s">
        <v>879</v>
      </c>
      <c r="F347" s="45"/>
      <c r="G347" s="98">
        <v>488</v>
      </c>
      <c r="H347" s="337">
        <v>63600</v>
      </c>
      <c r="I347" s="341">
        <v>0.77049999999999996</v>
      </c>
      <c r="J347" s="341">
        <v>0.7208</v>
      </c>
      <c r="K347" s="342">
        <v>0.81369999999999998</v>
      </c>
      <c r="L347" s="45"/>
      <c r="M347" s="177">
        <v>509</v>
      </c>
      <c r="N347" s="257">
        <v>63100</v>
      </c>
      <c r="O347" s="178">
        <v>0.76160000000000005</v>
      </c>
      <c r="P347" s="178">
        <v>0.71150000000000002</v>
      </c>
      <c r="Q347" s="179">
        <v>0.80530000000000002</v>
      </c>
      <c r="R347" s="152"/>
      <c r="S347" s="153">
        <v>542</v>
      </c>
      <c r="T347" s="158">
        <v>65700</v>
      </c>
      <c r="U347" s="155">
        <v>0.78849999999999998</v>
      </c>
      <c r="V347" s="155">
        <v>0.74219999999999997</v>
      </c>
      <c r="W347" s="156">
        <v>0.82840000000000003</v>
      </c>
      <c r="X347" s="180"/>
      <c r="Y347" s="114">
        <f t="shared" si="5"/>
        <v>1.8000000000000016E-2</v>
      </c>
      <c r="Z347" s="218" t="s">
        <v>1010</v>
      </c>
      <c r="AA347" s="180"/>
      <c r="AB347" s="114">
        <v>2.69E-2</v>
      </c>
      <c r="AC347" s="218" t="s">
        <v>992</v>
      </c>
    </row>
    <row r="348" spans="1:29" ht="15.95" customHeight="1" x14ac:dyDescent="0.25">
      <c r="A348" s="39"/>
      <c r="B348" s="45"/>
      <c r="C348" s="45"/>
      <c r="D348" s="45" t="s">
        <v>880</v>
      </c>
      <c r="E348" s="45" t="s">
        <v>165</v>
      </c>
      <c r="F348" s="45"/>
      <c r="G348" s="98">
        <v>1978</v>
      </c>
      <c r="H348" s="337">
        <v>622200</v>
      </c>
      <c r="I348" s="341">
        <v>0.72450000000000003</v>
      </c>
      <c r="J348" s="341">
        <v>0.69330000000000003</v>
      </c>
      <c r="K348" s="342">
        <v>0.75360000000000005</v>
      </c>
      <c r="L348" s="45"/>
      <c r="M348" s="177">
        <v>2053</v>
      </c>
      <c r="N348" s="257">
        <v>624900</v>
      </c>
      <c r="O348" s="178">
        <v>0.71730000000000005</v>
      </c>
      <c r="P348" s="178">
        <v>0.6895</v>
      </c>
      <c r="Q348" s="179">
        <v>0.74350000000000005</v>
      </c>
      <c r="R348" s="152"/>
      <c r="S348" s="153">
        <v>1962</v>
      </c>
      <c r="T348" s="158">
        <v>648800</v>
      </c>
      <c r="U348" s="155">
        <v>0.73880000000000001</v>
      </c>
      <c r="V348" s="155">
        <v>0.71189999999999998</v>
      </c>
      <c r="W348" s="156">
        <v>0.76400000000000001</v>
      </c>
      <c r="X348" s="180"/>
      <c r="Y348" s="114">
        <f t="shared" si="5"/>
        <v>1.4299999999999979E-2</v>
      </c>
      <c r="Z348" s="218" t="s">
        <v>1010</v>
      </c>
      <c r="AA348" s="180"/>
      <c r="AB348" s="114">
        <v>2.1499999999999998E-2</v>
      </c>
      <c r="AC348" s="218" t="s">
        <v>992</v>
      </c>
    </row>
    <row r="349" spans="1:29" ht="15.95" customHeight="1" x14ac:dyDescent="0.25">
      <c r="A349" s="39"/>
      <c r="B349" s="45"/>
      <c r="C349" s="45"/>
      <c r="D349" s="45" t="s">
        <v>881</v>
      </c>
      <c r="E349" s="45" t="s">
        <v>882</v>
      </c>
      <c r="F349" s="45"/>
      <c r="G349" s="98">
        <v>963</v>
      </c>
      <c r="H349" s="337">
        <v>203800</v>
      </c>
      <c r="I349" s="341">
        <v>0.7369</v>
      </c>
      <c r="J349" s="341">
        <v>0.69789999999999996</v>
      </c>
      <c r="K349" s="342">
        <v>0.77249999999999996</v>
      </c>
      <c r="L349" s="45"/>
      <c r="M349" s="177">
        <v>1029</v>
      </c>
      <c r="N349" s="257">
        <v>210200</v>
      </c>
      <c r="O349" s="178">
        <v>0.74019999999999997</v>
      </c>
      <c r="P349" s="178">
        <v>0.70320000000000005</v>
      </c>
      <c r="Q349" s="179">
        <v>0.77400000000000002</v>
      </c>
      <c r="R349" s="152"/>
      <c r="S349" s="153">
        <v>681</v>
      </c>
      <c r="T349" s="158">
        <v>203300</v>
      </c>
      <c r="U349" s="155">
        <v>0.70120000000000005</v>
      </c>
      <c r="V349" s="155">
        <v>0.65329999999999999</v>
      </c>
      <c r="W349" s="156">
        <v>0.74509999999999998</v>
      </c>
      <c r="X349" s="180"/>
      <c r="Y349" s="114">
        <f t="shared" si="5"/>
        <v>-3.5699999999999954E-2</v>
      </c>
      <c r="Z349" s="218" t="s">
        <v>1010</v>
      </c>
      <c r="AA349" s="180"/>
      <c r="AB349" s="114">
        <v>-3.9E-2</v>
      </c>
      <c r="AC349" s="218" t="s">
        <v>992</v>
      </c>
    </row>
    <row r="350" spans="1:29" ht="15.95" customHeight="1" x14ac:dyDescent="0.25">
      <c r="A350" s="39"/>
      <c r="B350" s="45"/>
      <c r="C350" s="45"/>
      <c r="D350" s="45" t="s">
        <v>883</v>
      </c>
      <c r="E350" s="45" t="s">
        <v>884</v>
      </c>
      <c r="F350" s="45"/>
      <c r="G350" s="98">
        <v>986</v>
      </c>
      <c r="H350" s="337">
        <v>188500</v>
      </c>
      <c r="I350" s="341">
        <v>0.73660000000000003</v>
      </c>
      <c r="J350" s="341">
        <v>0.70079999999999998</v>
      </c>
      <c r="K350" s="342">
        <v>0.76949999999999996</v>
      </c>
      <c r="L350" s="45"/>
      <c r="M350" s="177">
        <v>1059</v>
      </c>
      <c r="N350" s="257">
        <v>180600</v>
      </c>
      <c r="O350" s="178">
        <v>0.70350000000000001</v>
      </c>
      <c r="P350" s="178">
        <v>0.66459999999999997</v>
      </c>
      <c r="Q350" s="179">
        <v>0.73970000000000002</v>
      </c>
      <c r="R350" s="152"/>
      <c r="S350" s="153">
        <v>785</v>
      </c>
      <c r="T350" s="158">
        <v>180900</v>
      </c>
      <c r="U350" s="155">
        <v>0.70169999999999999</v>
      </c>
      <c r="V350" s="155">
        <v>0.66</v>
      </c>
      <c r="W350" s="156">
        <v>0.74019999999999997</v>
      </c>
      <c r="X350" s="180"/>
      <c r="Y350" s="114">
        <f t="shared" si="5"/>
        <v>-3.4900000000000042E-2</v>
      </c>
      <c r="Z350" s="218" t="s">
        <v>1010</v>
      </c>
      <c r="AA350" s="180"/>
      <c r="AB350" s="114">
        <v>-1.8E-3</v>
      </c>
      <c r="AC350" s="218" t="s">
        <v>992</v>
      </c>
    </row>
    <row r="351" spans="1:29" ht="15.95" customHeight="1" x14ac:dyDescent="0.25">
      <c r="A351" s="39"/>
      <c r="B351" s="45"/>
      <c r="C351" s="45"/>
      <c r="D351" s="45" t="s">
        <v>885</v>
      </c>
      <c r="E351" s="45" t="s">
        <v>886</v>
      </c>
      <c r="F351" s="45"/>
      <c r="G351" s="98">
        <v>965</v>
      </c>
      <c r="H351" s="337">
        <v>168600</v>
      </c>
      <c r="I351" s="341">
        <v>0.67879999999999996</v>
      </c>
      <c r="J351" s="341">
        <v>0.63419999999999999</v>
      </c>
      <c r="K351" s="342">
        <v>0.72040000000000004</v>
      </c>
      <c r="L351" s="45"/>
      <c r="M351" s="177">
        <v>1012</v>
      </c>
      <c r="N351" s="257">
        <v>165800</v>
      </c>
      <c r="O351" s="178">
        <v>0.66200000000000003</v>
      </c>
      <c r="P351" s="178">
        <v>0.62150000000000005</v>
      </c>
      <c r="Q351" s="179">
        <v>0.70030000000000003</v>
      </c>
      <c r="R351" s="152"/>
      <c r="S351" s="153">
        <v>755</v>
      </c>
      <c r="T351" s="158">
        <v>172700</v>
      </c>
      <c r="U351" s="155">
        <v>0.68459999999999999</v>
      </c>
      <c r="V351" s="155">
        <v>0.63890000000000002</v>
      </c>
      <c r="W351" s="156">
        <v>0.72699999999999998</v>
      </c>
      <c r="X351" s="180"/>
      <c r="Y351" s="114">
        <f t="shared" si="5"/>
        <v>5.8000000000000274E-3</v>
      </c>
      <c r="Z351" s="218" t="s">
        <v>1010</v>
      </c>
      <c r="AA351" s="180"/>
      <c r="AB351" s="114">
        <v>2.2599999999999999E-2</v>
      </c>
      <c r="AC351" s="218" t="s">
        <v>992</v>
      </c>
    </row>
    <row r="352" spans="1:29" ht="15.95" customHeight="1" x14ac:dyDescent="0.25">
      <c r="A352" s="39"/>
      <c r="B352" s="45"/>
      <c r="C352" s="45"/>
      <c r="D352" s="45" t="s">
        <v>887</v>
      </c>
      <c r="E352" s="45" t="s">
        <v>888</v>
      </c>
      <c r="F352" s="45"/>
      <c r="G352" s="98">
        <v>488</v>
      </c>
      <c r="H352" s="337">
        <v>130000</v>
      </c>
      <c r="I352" s="341">
        <v>0.76190000000000002</v>
      </c>
      <c r="J352" s="341">
        <v>0.70479999999999998</v>
      </c>
      <c r="K352" s="342">
        <v>0.81089999999999995</v>
      </c>
      <c r="L352" s="45"/>
      <c r="M352" s="177">
        <v>475</v>
      </c>
      <c r="N352" s="257">
        <v>130400</v>
      </c>
      <c r="O352" s="178">
        <v>0.76039999999999996</v>
      </c>
      <c r="P352" s="178">
        <v>0.70609999999999995</v>
      </c>
      <c r="Q352" s="179">
        <v>0.8075</v>
      </c>
      <c r="R352" s="152"/>
      <c r="S352" s="153">
        <v>541</v>
      </c>
      <c r="T352" s="158">
        <v>128900</v>
      </c>
      <c r="U352" s="155">
        <v>0.74729999999999996</v>
      </c>
      <c r="V352" s="155">
        <v>0.69720000000000004</v>
      </c>
      <c r="W352" s="156">
        <v>0.79159999999999997</v>
      </c>
      <c r="X352" s="180"/>
      <c r="Y352" s="114">
        <f t="shared" si="5"/>
        <v>-1.4600000000000057E-2</v>
      </c>
      <c r="Z352" s="218" t="s">
        <v>1010</v>
      </c>
      <c r="AA352" s="180"/>
      <c r="AB352" s="114">
        <v>-1.3100000000000001E-2</v>
      </c>
      <c r="AC352" s="218" t="s">
        <v>992</v>
      </c>
    </row>
    <row r="353" spans="1:29" ht="15.95" customHeight="1" x14ac:dyDescent="0.25">
      <c r="A353" s="39"/>
      <c r="B353" s="45"/>
      <c r="C353" s="45"/>
      <c r="D353" s="45" t="s">
        <v>889</v>
      </c>
      <c r="E353" s="45" t="s">
        <v>890</v>
      </c>
      <c r="F353" s="45"/>
      <c r="G353" s="98">
        <v>1012</v>
      </c>
      <c r="H353" s="337">
        <v>155400</v>
      </c>
      <c r="I353" s="341">
        <v>0.71319999999999995</v>
      </c>
      <c r="J353" s="341">
        <v>0.66969999999999996</v>
      </c>
      <c r="K353" s="342">
        <v>0.753</v>
      </c>
      <c r="L353" s="45"/>
      <c r="M353" s="177">
        <v>1089</v>
      </c>
      <c r="N353" s="257">
        <v>158700</v>
      </c>
      <c r="O353" s="178">
        <v>0.72230000000000005</v>
      </c>
      <c r="P353" s="178">
        <v>0.6865</v>
      </c>
      <c r="Q353" s="179">
        <v>0.75560000000000005</v>
      </c>
      <c r="R353" s="152"/>
      <c r="S353" s="153">
        <v>688</v>
      </c>
      <c r="T353" s="158">
        <v>151700</v>
      </c>
      <c r="U353" s="155">
        <v>0.6865</v>
      </c>
      <c r="V353" s="155">
        <v>0.63900000000000001</v>
      </c>
      <c r="W353" s="156">
        <v>0.73040000000000005</v>
      </c>
      <c r="X353" s="180"/>
      <c r="Y353" s="114">
        <f t="shared" si="5"/>
        <v>-2.6699999999999946E-2</v>
      </c>
      <c r="Z353" s="218" t="s">
        <v>1010</v>
      </c>
      <c r="AA353" s="180"/>
      <c r="AB353" s="114">
        <v>-3.5799999999999998E-2</v>
      </c>
      <c r="AC353" s="218" t="s">
        <v>992</v>
      </c>
    </row>
    <row r="354" spans="1:29" ht="15.95" customHeight="1" x14ac:dyDescent="0.25">
      <c r="A354" s="39"/>
      <c r="B354" s="45"/>
      <c r="C354" s="45"/>
      <c r="D354" s="45" t="s">
        <v>891</v>
      </c>
      <c r="E354" s="45" t="s">
        <v>892</v>
      </c>
      <c r="F354" s="45"/>
      <c r="G354" s="98">
        <v>975</v>
      </c>
      <c r="H354" s="337">
        <v>142700</v>
      </c>
      <c r="I354" s="341">
        <v>0.70269999999999999</v>
      </c>
      <c r="J354" s="341">
        <v>0.6623</v>
      </c>
      <c r="K354" s="342">
        <v>0.74019999999999997</v>
      </c>
      <c r="L354" s="45"/>
      <c r="M354" s="177">
        <v>1052</v>
      </c>
      <c r="N354" s="257">
        <v>133300</v>
      </c>
      <c r="O354" s="178">
        <v>0.65100000000000002</v>
      </c>
      <c r="P354" s="178">
        <v>0.61019999999999996</v>
      </c>
      <c r="Q354" s="179">
        <v>0.68959999999999999</v>
      </c>
      <c r="R354" s="152"/>
      <c r="S354" s="153">
        <v>734</v>
      </c>
      <c r="T354" s="158">
        <v>140600</v>
      </c>
      <c r="U354" s="155">
        <v>0.68330000000000002</v>
      </c>
      <c r="V354" s="155">
        <v>0.63959999999999995</v>
      </c>
      <c r="W354" s="156">
        <v>0.72409999999999997</v>
      </c>
      <c r="X354" s="180"/>
      <c r="Y354" s="114">
        <f t="shared" si="5"/>
        <v>-1.9399999999999973E-2</v>
      </c>
      <c r="Z354" s="218" t="s">
        <v>1010</v>
      </c>
      <c r="AA354" s="180"/>
      <c r="AB354" s="114">
        <v>3.2300000000000002E-2</v>
      </c>
      <c r="AC354" s="218" t="s">
        <v>992</v>
      </c>
    </row>
    <row r="355" spans="1:29" ht="15.95" customHeight="1" x14ac:dyDescent="0.25">
      <c r="A355" s="53"/>
      <c r="B355" s="45"/>
      <c r="C355" s="45"/>
      <c r="D355" s="45"/>
      <c r="E355" s="45"/>
      <c r="F355" s="45"/>
      <c r="G355" s="343"/>
      <c r="H355" s="337"/>
      <c r="I355" s="344"/>
      <c r="J355" s="344"/>
      <c r="K355" s="345"/>
      <c r="L355" s="45"/>
      <c r="M355" s="174"/>
      <c r="N355" s="259"/>
      <c r="O355" s="175"/>
      <c r="P355" s="175"/>
      <c r="Q355" s="176"/>
      <c r="R355" s="181"/>
      <c r="S355" s="182"/>
      <c r="T355" s="157"/>
      <c r="U355" s="183"/>
      <c r="V355" s="183"/>
      <c r="W355" s="184"/>
      <c r="X355" s="180"/>
      <c r="Y355" s="114"/>
      <c r="Z355" s="287"/>
      <c r="AA355" s="180"/>
      <c r="AB355" s="185"/>
      <c r="AC355" s="287"/>
    </row>
    <row r="356" spans="1:29" ht="15.95" customHeight="1" x14ac:dyDescent="0.25">
      <c r="A356" s="39" t="s">
        <v>11</v>
      </c>
      <c r="B356" s="45"/>
      <c r="C356" s="45"/>
      <c r="D356" s="45"/>
      <c r="E356" s="45"/>
      <c r="F356" s="45"/>
      <c r="G356" s="343"/>
      <c r="H356" s="337"/>
      <c r="I356" s="344"/>
      <c r="J356" s="344"/>
      <c r="K356" s="345"/>
      <c r="L356" s="45"/>
      <c r="M356" s="174"/>
      <c r="N356" s="259"/>
      <c r="O356" s="175"/>
      <c r="P356" s="175"/>
      <c r="Q356" s="176"/>
      <c r="R356" s="181"/>
      <c r="S356" s="182"/>
      <c r="T356" s="157"/>
      <c r="U356" s="183"/>
      <c r="V356" s="183"/>
      <c r="W356" s="184"/>
      <c r="X356" s="180"/>
      <c r="Y356" s="114"/>
      <c r="Z356" s="287"/>
      <c r="AA356" s="180"/>
      <c r="AB356" s="185"/>
      <c r="AC356" s="287"/>
    </row>
    <row r="357" spans="1:29" ht="15.95" customHeight="1" x14ac:dyDescent="0.25">
      <c r="A357" s="39"/>
      <c r="B357" s="45" t="s">
        <v>893</v>
      </c>
      <c r="C357" s="52" t="s">
        <v>214</v>
      </c>
      <c r="D357" s="45"/>
      <c r="E357" s="45"/>
      <c r="F357" s="45"/>
      <c r="G357" s="98">
        <v>3536</v>
      </c>
      <c r="H357" s="337">
        <v>402300</v>
      </c>
      <c r="I357" s="341">
        <v>0.79890000000000005</v>
      </c>
      <c r="J357" s="341">
        <v>0.77910000000000001</v>
      </c>
      <c r="K357" s="342">
        <v>0.81730000000000003</v>
      </c>
      <c r="L357" s="45"/>
      <c r="M357" s="177">
        <v>3911</v>
      </c>
      <c r="N357" s="257">
        <v>541300</v>
      </c>
      <c r="O357" s="178">
        <v>0.79490000000000005</v>
      </c>
      <c r="P357" s="178">
        <v>0.77649999999999997</v>
      </c>
      <c r="Q357" s="179">
        <v>0.81220000000000003</v>
      </c>
      <c r="R357" s="181"/>
      <c r="S357" s="153">
        <v>3371</v>
      </c>
      <c r="T357" s="158">
        <v>416300</v>
      </c>
      <c r="U357" s="155">
        <v>0.81920000000000004</v>
      </c>
      <c r="V357" s="155">
        <v>0.80130000000000001</v>
      </c>
      <c r="W357" s="156">
        <v>0.8357</v>
      </c>
      <c r="X357" s="180"/>
      <c r="Y357" s="114">
        <f t="shared" si="5"/>
        <v>2.0299999999999985E-2</v>
      </c>
      <c r="Z357" s="283" t="s">
        <v>1010</v>
      </c>
      <c r="AA357" s="180"/>
      <c r="AB357" s="114">
        <v>2.4299999999999999E-2</v>
      </c>
      <c r="AC357" s="89" t="s">
        <v>987</v>
      </c>
    </row>
    <row r="358" spans="1:29" ht="15.95" customHeight="1" x14ac:dyDescent="0.25">
      <c r="A358" s="39"/>
      <c r="B358" s="45"/>
      <c r="C358" s="45"/>
      <c r="D358" s="45" t="s">
        <v>894</v>
      </c>
      <c r="E358" s="45" t="s">
        <v>895</v>
      </c>
      <c r="F358" s="45"/>
      <c r="G358" s="98">
        <v>524</v>
      </c>
      <c r="H358" s="337">
        <v>150500</v>
      </c>
      <c r="I358" s="341">
        <v>0.72130000000000005</v>
      </c>
      <c r="J358" s="341">
        <v>0.66679999999999995</v>
      </c>
      <c r="K358" s="342">
        <v>0.77</v>
      </c>
      <c r="L358" s="45"/>
      <c r="M358" s="177">
        <v>561</v>
      </c>
      <c r="N358" s="257">
        <v>149100</v>
      </c>
      <c r="O358" s="178">
        <v>0.7127</v>
      </c>
      <c r="P358" s="178">
        <v>0.66100000000000003</v>
      </c>
      <c r="Q358" s="179">
        <v>0.75929999999999997</v>
      </c>
      <c r="R358" s="152"/>
      <c r="S358" s="153">
        <v>515</v>
      </c>
      <c r="T358" s="158">
        <v>148600</v>
      </c>
      <c r="U358" s="155">
        <v>0.7097</v>
      </c>
      <c r="V358" s="155">
        <v>0.65739999999999998</v>
      </c>
      <c r="W358" s="156">
        <v>0.75690000000000002</v>
      </c>
      <c r="X358" s="180"/>
      <c r="Y358" s="114">
        <f t="shared" si="5"/>
        <v>-1.1600000000000055E-2</v>
      </c>
      <c r="Z358" s="283" t="s">
        <v>1010</v>
      </c>
      <c r="AA358" s="180"/>
      <c r="AB358" s="114">
        <v>-3.0000000000000001E-3</v>
      </c>
      <c r="AC358" s="283" t="s">
        <v>992</v>
      </c>
    </row>
    <row r="359" spans="1:29" ht="15.95" customHeight="1" x14ac:dyDescent="0.25">
      <c r="A359" s="39"/>
      <c r="B359" s="45"/>
      <c r="C359" s="45"/>
      <c r="D359" s="45" t="s">
        <v>896</v>
      </c>
      <c r="E359" s="45" t="s">
        <v>897</v>
      </c>
      <c r="F359" s="45"/>
      <c r="G359" s="98">
        <v>495</v>
      </c>
      <c r="H359" s="337">
        <v>218000</v>
      </c>
      <c r="I359" s="341">
        <v>0.77349999999999997</v>
      </c>
      <c r="J359" s="341">
        <v>0.71740000000000004</v>
      </c>
      <c r="K359" s="342">
        <v>0.82120000000000004</v>
      </c>
      <c r="L359" s="45"/>
      <c r="M359" s="177">
        <v>510</v>
      </c>
      <c r="N359" s="257">
        <v>202900</v>
      </c>
      <c r="O359" s="178">
        <v>0.71789999999999998</v>
      </c>
      <c r="P359" s="178">
        <v>0.6603</v>
      </c>
      <c r="Q359" s="179">
        <v>0.76919999999999999</v>
      </c>
      <c r="R359" s="152"/>
      <c r="S359" s="153">
        <v>540</v>
      </c>
      <c r="T359" s="158">
        <v>218400</v>
      </c>
      <c r="U359" s="155">
        <v>0.7722</v>
      </c>
      <c r="V359" s="155">
        <v>0.72560000000000002</v>
      </c>
      <c r="W359" s="156">
        <v>0.81299999999999994</v>
      </c>
      <c r="X359" s="180"/>
      <c r="Y359" s="114">
        <f t="shared" si="5"/>
        <v>-1.2999999999999678E-3</v>
      </c>
      <c r="Z359" s="283" t="s">
        <v>1010</v>
      </c>
      <c r="AA359" s="180"/>
      <c r="AB359" s="114">
        <v>5.4300000000000001E-2</v>
      </c>
      <c r="AC359" s="283" t="s">
        <v>992</v>
      </c>
    </row>
    <row r="360" spans="1:29" ht="15.95" customHeight="1" x14ac:dyDescent="0.25">
      <c r="A360" s="39"/>
      <c r="B360" s="45"/>
      <c r="C360" s="45"/>
      <c r="D360" s="45" t="s">
        <v>898</v>
      </c>
      <c r="E360" s="45" t="s">
        <v>899</v>
      </c>
      <c r="F360" s="45"/>
      <c r="G360" s="98">
        <v>505</v>
      </c>
      <c r="H360" s="337">
        <v>93200</v>
      </c>
      <c r="I360" s="341">
        <v>0.71940000000000004</v>
      </c>
      <c r="J360" s="341">
        <v>0.66120000000000001</v>
      </c>
      <c r="K360" s="342">
        <v>0.77110000000000001</v>
      </c>
      <c r="L360" s="45"/>
      <c r="M360" s="177">
        <v>556</v>
      </c>
      <c r="N360" s="257">
        <v>86900</v>
      </c>
      <c r="O360" s="178">
        <v>0.67249999999999999</v>
      </c>
      <c r="P360" s="178">
        <v>0.61899999999999999</v>
      </c>
      <c r="Q360" s="179">
        <v>0.72189999999999999</v>
      </c>
      <c r="R360" s="152"/>
      <c r="S360" s="153">
        <v>524</v>
      </c>
      <c r="T360" s="158">
        <v>91700</v>
      </c>
      <c r="U360" s="155">
        <v>0.71109999999999995</v>
      </c>
      <c r="V360" s="155">
        <v>0.65939999999999999</v>
      </c>
      <c r="W360" s="156">
        <v>0.75780000000000003</v>
      </c>
      <c r="X360" s="180"/>
      <c r="Y360" s="114">
        <f t="shared" si="5"/>
        <v>-8.3000000000000851E-3</v>
      </c>
      <c r="Z360" s="283" t="s">
        <v>1010</v>
      </c>
      <c r="AA360" s="180"/>
      <c r="AB360" s="114">
        <v>3.8600000000000002E-2</v>
      </c>
      <c r="AC360" s="283" t="s">
        <v>992</v>
      </c>
    </row>
    <row r="361" spans="1:29" ht="15.95" customHeight="1" x14ac:dyDescent="0.25">
      <c r="A361" s="39"/>
      <c r="B361" s="45"/>
      <c r="C361" s="45"/>
      <c r="D361" s="45" t="s">
        <v>900</v>
      </c>
      <c r="E361" s="45" t="s">
        <v>901</v>
      </c>
      <c r="F361" s="45"/>
      <c r="G361" s="98">
        <v>509</v>
      </c>
      <c r="H361" s="337">
        <v>101600</v>
      </c>
      <c r="I361" s="341">
        <v>0.73419999999999996</v>
      </c>
      <c r="J361" s="341">
        <v>0.67300000000000004</v>
      </c>
      <c r="K361" s="342">
        <v>0.78769999999999996</v>
      </c>
      <c r="L361" s="45"/>
      <c r="M361" s="177">
        <v>546</v>
      </c>
      <c r="N361" s="257">
        <v>101300</v>
      </c>
      <c r="O361" s="178">
        <v>0.72740000000000005</v>
      </c>
      <c r="P361" s="178">
        <v>0.67659999999999998</v>
      </c>
      <c r="Q361" s="179">
        <v>0.77300000000000002</v>
      </c>
      <c r="R361" s="152"/>
      <c r="S361" s="153">
        <v>521</v>
      </c>
      <c r="T361" s="158">
        <v>100700</v>
      </c>
      <c r="U361" s="155">
        <v>0.72160000000000002</v>
      </c>
      <c r="V361" s="155">
        <v>0.66830000000000001</v>
      </c>
      <c r="W361" s="156">
        <v>0.76929999999999998</v>
      </c>
      <c r="X361" s="180"/>
      <c r="Y361" s="114">
        <f t="shared" si="5"/>
        <v>-1.2599999999999945E-2</v>
      </c>
      <c r="Z361" s="283" t="s">
        <v>1010</v>
      </c>
      <c r="AA361" s="180"/>
      <c r="AB361" s="114">
        <v>-5.7999999999999996E-3</v>
      </c>
      <c r="AC361" s="283" t="s">
        <v>992</v>
      </c>
    </row>
    <row r="362" spans="1:29" ht="15.95" customHeight="1" x14ac:dyDescent="0.25">
      <c r="A362" s="39"/>
      <c r="B362" s="45"/>
      <c r="C362" s="45"/>
      <c r="D362" s="45" t="s">
        <v>902</v>
      </c>
      <c r="E362" s="45" t="s">
        <v>903</v>
      </c>
      <c r="F362" s="45"/>
      <c r="G362" s="98">
        <v>512</v>
      </c>
      <c r="H362" s="337">
        <v>143300</v>
      </c>
      <c r="I362" s="341">
        <v>0.82709999999999995</v>
      </c>
      <c r="J362" s="341">
        <v>0.77690000000000003</v>
      </c>
      <c r="K362" s="342">
        <v>0.8679</v>
      </c>
      <c r="L362" s="45"/>
      <c r="M362" s="177">
        <v>480</v>
      </c>
      <c r="N362" s="257">
        <v>147800</v>
      </c>
      <c r="O362" s="178">
        <v>0.84799999999999998</v>
      </c>
      <c r="P362" s="178">
        <v>0.80130000000000001</v>
      </c>
      <c r="Q362" s="179">
        <v>0.88529999999999998</v>
      </c>
      <c r="R362" s="152"/>
      <c r="S362" s="153">
        <v>520</v>
      </c>
      <c r="T362" s="158">
        <v>147400</v>
      </c>
      <c r="U362" s="155">
        <v>0.84009999999999996</v>
      </c>
      <c r="V362" s="155">
        <v>0.7984</v>
      </c>
      <c r="W362" s="156">
        <v>0.87450000000000006</v>
      </c>
      <c r="X362" s="180"/>
      <c r="Y362" s="114">
        <f t="shared" si="5"/>
        <v>1.3000000000000012E-2</v>
      </c>
      <c r="Z362" s="283" t="s">
        <v>1010</v>
      </c>
      <c r="AA362" s="180"/>
      <c r="AB362" s="114">
        <v>-7.9000000000000008E-3</v>
      </c>
      <c r="AC362" s="283" t="s">
        <v>992</v>
      </c>
    </row>
    <row r="363" spans="1:29" ht="15.95" customHeight="1" x14ac:dyDescent="0.25">
      <c r="A363" s="39"/>
      <c r="B363" s="45"/>
      <c r="C363" s="45"/>
      <c r="D363" s="45" t="s">
        <v>904</v>
      </c>
      <c r="E363" s="45" t="s">
        <v>905</v>
      </c>
      <c r="F363" s="45"/>
      <c r="G363" s="98">
        <v>493</v>
      </c>
      <c r="H363" s="337">
        <v>38700</v>
      </c>
      <c r="I363" s="341">
        <v>0.82679999999999998</v>
      </c>
      <c r="J363" s="341">
        <v>0.77529999999999999</v>
      </c>
      <c r="K363" s="342">
        <v>0.86850000000000005</v>
      </c>
      <c r="L363" s="45"/>
      <c r="M363" s="177">
        <v>512</v>
      </c>
      <c r="N363" s="257">
        <v>41400</v>
      </c>
      <c r="O363" s="178">
        <v>0.87509999999999999</v>
      </c>
      <c r="P363" s="178">
        <v>0.82679999999999998</v>
      </c>
      <c r="Q363" s="179">
        <v>0.9113</v>
      </c>
      <c r="R363" s="152"/>
      <c r="S363" s="153">
        <v>498</v>
      </c>
      <c r="T363" s="158">
        <v>40400</v>
      </c>
      <c r="U363" s="155">
        <v>0.84899999999999998</v>
      </c>
      <c r="V363" s="155">
        <v>0.80469999999999997</v>
      </c>
      <c r="W363" s="156">
        <v>0.88470000000000004</v>
      </c>
      <c r="X363" s="180"/>
      <c r="Y363" s="114">
        <f t="shared" si="5"/>
        <v>2.2199999999999998E-2</v>
      </c>
      <c r="Z363" s="283" t="s">
        <v>1010</v>
      </c>
      <c r="AA363" s="180"/>
      <c r="AB363" s="114">
        <v>-2.6100000000000002E-2</v>
      </c>
      <c r="AC363" s="283" t="s">
        <v>992</v>
      </c>
    </row>
    <row r="364" spans="1:29" ht="15.95" customHeight="1" x14ac:dyDescent="0.25">
      <c r="A364" s="39"/>
      <c r="B364" s="45"/>
      <c r="C364" s="45"/>
      <c r="D364" s="45" t="s">
        <v>906</v>
      </c>
      <c r="E364" s="45" t="s">
        <v>907</v>
      </c>
      <c r="F364" s="45"/>
      <c r="G364" s="98">
        <v>481</v>
      </c>
      <c r="H364" s="337">
        <v>61200</v>
      </c>
      <c r="I364" s="341">
        <v>0.81189999999999996</v>
      </c>
      <c r="J364" s="341">
        <v>0.75849999999999995</v>
      </c>
      <c r="K364" s="342">
        <v>0.85580000000000001</v>
      </c>
      <c r="L364" s="45"/>
      <c r="M364" s="177">
        <v>542</v>
      </c>
      <c r="N364" s="257">
        <v>58700</v>
      </c>
      <c r="O364" s="178">
        <v>0.77370000000000005</v>
      </c>
      <c r="P364" s="178">
        <v>0.7208</v>
      </c>
      <c r="Q364" s="179">
        <v>0.81910000000000005</v>
      </c>
      <c r="R364" s="152"/>
      <c r="S364" s="153">
        <v>454</v>
      </c>
      <c r="T364" s="158">
        <v>57800</v>
      </c>
      <c r="U364" s="155">
        <v>0.76080000000000003</v>
      </c>
      <c r="V364" s="155">
        <v>0.70720000000000005</v>
      </c>
      <c r="W364" s="156">
        <v>0.80730000000000002</v>
      </c>
      <c r="X364" s="180"/>
      <c r="Y364" s="114">
        <f t="shared" si="5"/>
        <v>-5.1099999999999923E-2</v>
      </c>
      <c r="Z364" s="283" t="s">
        <v>1010</v>
      </c>
      <c r="AA364" s="180"/>
      <c r="AB364" s="114">
        <v>-1.29E-2</v>
      </c>
      <c r="AC364" s="283" t="s">
        <v>992</v>
      </c>
    </row>
    <row r="365" spans="1:29" ht="15.95" customHeight="1" x14ac:dyDescent="0.25">
      <c r="A365" s="39"/>
      <c r="B365" s="45"/>
      <c r="C365" s="45"/>
      <c r="D365" s="45" t="s">
        <v>908</v>
      </c>
      <c r="E365" s="45" t="s">
        <v>909</v>
      </c>
      <c r="F365" s="45"/>
      <c r="G365" s="98">
        <v>533</v>
      </c>
      <c r="H365" s="337">
        <v>107900</v>
      </c>
      <c r="I365" s="341">
        <v>0.8206</v>
      </c>
      <c r="J365" s="341">
        <v>0.7742</v>
      </c>
      <c r="K365" s="342">
        <v>0.85919999999999996</v>
      </c>
      <c r="L365" s="45"/>
      <c r="M365" s="177">
        <v>569</v>
      </c>
      <c r="N365" s="257">
        <v>111400</v>
      </c>
      <c r="O365" s="178">
        <v>0.84830000000000005</v>
      </c>
      <c r="P365" s="178">
        <v>0.80669999999999997</v>
      </c>
      <c r="Q365" s="179">
        <v>0.88229999999999997</v>
      </c>
      <c r="R365" s="152"/>
      <c r="S365" s="153">
        <v>511</v>
      </c>
      <c r="T365" s="158">
        <v>110800</v>
      </c>
      <c r="U365" s="155">
        <v>0.84230000000000005</v>
      </c>
      <c r="V365" s="155">
        <v>0.80120000000000002</v>
      </c>
      <c r="W365" s="156">
        <v>0.87629999999999997</v>
      </c>
      <c r="X365" s="180"/>
      <c r="Y365" s="114">
        <f t="shared" si="5"/>
        <v>2.1700000000000053E-2</v>
      </c>
      <c r="Z365" s="283" t="s">
        <v>1010</v>
      </c>
      <c r="AA365" s="180"/>
      <c r="AB365" s="114">
        <v>-6.0000000000000001E-3</v>
      </c>
      <c r="AC365" s="283" t="s">
        <v>992</v>
      </c>
    </row>
    <row r="366" spans="1:29" ht="15.95" customHeight="1" x14ac:dyDescent="0.25">
      <c r="A366" s="39"/>
      <c r="B366" s="45"/>
      <c r="C366" s="45"/>
      <c r="D366" s="45" t="s">
        <v>910</v>
      </c>
      <c r="E366" s="45" t="s">
        <v>911</v>
      </c>
      <c r="F366" s="45"/>
      <c r="G366" s="98">
        <v>502</v>
      </c>
      <c r="H366" s="337">
        <v>35500</v>
      </c>
      <c r="I366" s="341">
        <v>0.81720000000000004</v>
      </c>
      <c r="J366" s="341">
        <v>0.76690000000000003</v>
      </c>
      <c r="K366" s="342">
        <v>0.85860000000000003</v>
      </c>
      <c r="L366" s="45"/>
      <c r="M366" s="177">
        <v>582</v>
      </c>
      <c r="N366" s="257">
        <v>36100</v>
      </c>
      <c r="O366" s="178">
        <v>0.80669999999999997</v>
      </c>
      <c r="P366" s="178">
        <v>0.76139999999999997</v>
      </c>
      <c r="Q366" s="179">
        <v>0.84509999999999996</v>
      </c>
      <c r="R366" s="152"/>
      <c r="S366" s="153">
        <v>496</v>
      </c>
      <c r="T366" s="158">
        <v>38900</v>
      </c>
      <c r="U366" s="155">
        <v>0.87370000000000003</v>
      </c>
      <c r="V366" s="155">
        <v>0.83309999999999995</v>
      </c>
      <c r="W366" s="156">
        <v>0.90549999999999997</v>
      </c>
      <c r="X366" s="180"/>
      <c r="Y366" s="114">
        <f t="shared" si="5"/>
        <v>5.6499999999999995E-2</v>
      </c>
      <c r="Z366" s="283" t="s">
        <v>1010</v>
      </c>
      <c r="AA366" s="180"/>
      <c r="AB366" s="114">
        <v>6.7000000000000004E-2</v>
      </c>
      <c r="AC366" s="89" t="s">
        <v>987</v>
      </c>
    </row>
    <row r="367" spans="1:29" ht="15.95" customHeight="1" x14ac:dyDescent="0.25">
      <c r="A367" s="39"/>
      <c r="B367" s="45"/>
      <c r="C367" s="45"/>
      <c r="D367" s="45" t="s">
        <v>912</v>
      </c>
      <c r="E367" s="45" t="s">
        <v>913</v>
      </c>
      <c r="F367" s="45"/>
      <c r="G367" s="98">
        <v>502</v>
      </c>
      <c r="H367" s="337">
        <v>34800</v>
      </c>
      <c r="I367" s="341">
        <v>0.77339999999999998</v>
      </c>
      <c r="J367" s="341">
        <v>0.72009999999999996</v>
      </c>
      <c r="K367" s="342">
        <v>0.81910000000000005</v>
      </c>
      <c r="L367" s="45"/>
      <c r="M367" s="177">
        <v>561</v>
      </c>
      <c r="N367" s="257">
        <v>34700</v>
      </c>
      <c r="O367" s="178">
        <v>0.76400000000000001</v>
      </c>
      <c r="P367" s="178">
        <v>0.71489999999999998</v>
      </c>
      <c r="Q367" s="179">
        <v>0.80700000000000005</v>
      </c>
      <c r="R367" s="152"/>
      <c r="S367" s="153">
        <v>468</v>
      </c>
      <c r="T367" s="158">
        <v>37900</v>
      </c>
      <c r="U367" s="155">
        <v>0.82730000000000004</v>
      </c>
      <c r="V367" s="155">
        <v>0.77929999999999999</v>
      </c>
      <c r="W367" s="156">
        <v>0.86670000000000003</v>
      </c>
      <c r="X367" s="180"/>
      <c r="Y367" s="114">
        <f t="shared" si="5"/>
        <v>5.3900000000000059E-2</v>
      </c>
      <c r="Z367" s="283" t="s">
        <v>1010</v>
      </c>
      <c r="AA367" s="180"/>
      <c r="AB367" s="114">
        <v>6.3299999999999995E-2</v>
      </c>
      <c r="AC367" s="89" t="s">
        <v>987</v>
      </c>
    </row>
    <row r="368" spans="1:29" ht="15.95" customHeight="1" x14ac:dyDescent="0.25">
      <c r="A368" s="39"/>
      <c r="B368" s="45"/>
      <c r="C368" s="45"/>
      <c r="D368" s="45" t="s">
        <v>914</v>
      </c>
      <c r="E368" s="45" t="s">
        <v>915</v>
      </c>
      <c r="F368" s="45"/>
      <c r="G368" s="98">
        <v>516</v>
      </c>
      <c r="H368" s="337">
        <v>68000</v>
      </c>
      <c r="I368" s="341">
        <v>0.74709999999999999</v>
      </c>
      <c r="J368" s="341">
        <v>0.69030000000000002</v>
      </c>
      <c r="K368" s="342">
        <v>0.79659999999999997</v>
      </c>
      <c r="L368" s="45"/>
      <c r="M368" s="177">
        <v>611</v>
      </c>
      <c r="N368" s="257">
        <v>65300</v>
      </c>
      <c r="O368" s="178">
        <v>0.71819999999999995</v>
      </c>
      <c r="P368" s="178">
        <v>0.66810000000000003</v>
      </c>
      <c r="Q368" s="179">
        <v>0.76349999999999996</v>
      </c>
      <c r="R368" s="152"/>
      <c r="S368" s="153">
        <v>485</v>
      </c>
      <c r="T368" s="158">
        <v>74000</v>
      </c>
      <c r="U368" s="155">
        <v>0.8135</v>
      </c>
      <c r="V368" s="155">
        <v>0.76849999999999996</v>
      </c>
      <c r="W368" s="156">
        <v>0.85150000000000003</v>
      </c>
      <c r="X368" s="180"/>
      <c r="Y368" s="114">
        <f t="shared" si="5"/>
        <v>6.6400000000000015E-2</v>
      </c>
      <c r="Z368" s="283" t="s">
        <v>1010</v>
      </c>
      <c r="AA368" s="180"/>
      <c r="AB368" s="114">
        <v>9.5299999999999996E-2</v>
      </c>
      <c r="AC368" s="89" t="s">
        <v>987</v>
      </c>
    </row>
    <row r="369" spans="1:29" ht="15.95" customHeight="1" x14ac:dyDescent="0.25">
      <c r="A369" s="39"/>
      <c r="B369" s="45"/>
      <c r="C369" s="45"/>
      <c r="D369" s="45" t="s">
        <v>916</v>
      </c>
      <c r="E369" s="45" t="s">
        <v>917</v>
      </c>
      <c r="F369" s="45"/>
      <c r="G369" s="98">
        <v>509</v>
      </c>
      <c r="H369" s="337">
        <v>56400</v>
      </c>
      <c r="I369" s="341">
        <v>0.79949999999999999</v>
      </c>
      <c r="J369" s="341">
        <v>0.74939999999999996</v>
      </c>
      <c r="K369" s="342">
        <v>0.8417</v>
      </c>
      <c r="L369" s="45"/>
      <c r="M369" s="177">
        <v>534</v>
      </c>
      <c r="N369" s="257">
        <v>55300</v>
      </c>
      <c r="O369" s="178">
        <v>0.77910000000000001</v>
      </c>
      <c r="P369" s="178">
        <v>0.72689999999999999</v>
      </c>
      <c r="Q369" s="179">
        <v>0.82369999999999999</v>
      </c>
      <c r="R369" s="152"/>
      <c r="S369" s="153">
        <v>459</v>
      </c>
      <c r="T369" s="158">
        <v>56400</v>
      </c>
      <c r="U369" s="155">
        <v>0.78710000000000002</v>
      </c>
      <c r="V369" s="155">
        <v>0.73380000000000001</v>
      </c>
      <c r="W369" s="156">
        <v>0.83220000000000005</v>
      </c>
      <c r="X369" s="180"/>
      <c r="Y369" s="114">
        <f t="shared" si="5"/>
        <v>-1.2399999999999967E-2</v>
      </c>
      <c r="Z369" s="218" t="s">
        <v>1010</v>
      </c>
      <c r="AA369" s="180"/>
      <c r="AB369" s="114">
        <v>8.0000000000000002E-3</v>
      </c>
      <c r="AC369" s="218" t="s">
        <v>992</v>
      </c>
    </row>
    <row r="370" spans="1:29" ht="15.95" customHeight="1" x14ac:dyDescent="0.25">
      <c r="A370" s="39"/>
      <c r="B370" s="45"/>
      <c r="C370" s="45"/>
      <c r="D370" s="45" t="s">
        <v>918</v>
      </c>
      <c r="E370" s="45" t="s">
        <v>919</v>
      </c>
      <c r="F370" s="45"/>
      <c r="G370" s="98">
        <v>516</v>
      </c>
      <c r="H370" s="337">
        <v>140600</v>
      </c>
      <c r="I370" s="341">
        <v>0.71809999999999996</v>
      </c>
      <c r="J370" s="341">
        <v>0.66110000000000002</v>
      </c>
      <c r="K370" s="342">
        <v>0.76880000000000004</v>
      </c>
      <c r="L370" s="45"/>
      <c r="M370" s="177">
        <v>573</v>
      </c>
      <c r="N370" s="257">
        <v>142500</v>
      </c>
      <c r="O370" s="178">
        <v>0.72219999999999995</v>
      </c>
      <c r="P370" s="178">
        <v>0.67190000000000005</v>
      </c>
      <c r="Q370" s="179">
        <v>0.76749999999999996</v>
      </c>
      <c r="R370" s="152"/>
      <c r="S370" s="153">
        <v>497</v>
      </c>
      <c r="T370" s="158">
        <v>144100</v>
      </c>
      <c r="U370" s="155">
        <v>0.7268</v>
      </c>
      <c r="V370" s="155">
        <v>0.67589999999999995</v>
      </c>
      <c r="W370" s="156">
        <v>0.77239999999999998</v>
      </c>
      <c r="X370" s="180"/>
      <c r="Y370" s="114">
        <f t="shared" si="5"/>
        <v>8.700000000000041E-3</v>
      </c>
      <c r="Z370" s="218" t="s">
        <v>1010</v>
      </c>
      <c r="AA370" s="180"/>
      <c r="AB370" s="114">
        <v>4.5999999999999999E-3</v>
      </c>
      <c r="AC370" s="218" t="s">
        <v>992</v>
      </c>
    </row>
    <row r="371" spans="1:29" ht="15.95" customHeight="1" x14ac:dyDescent="0.25">
      <c r="A371" s="39"/>
      <c r="B371" s="45"/>
      <c r="C371" s="45"/>
      <c r="D371" s="45" t="s">
        <v>920</v>
      </c>
      <c r="E371" s="45" t="s">
        <v>921</v>
      </c>
      <c r="F371" s="45"/>
      <c r="G371" s="98">
        <v>487</v>
      </c>
      <c r="H371" s="337">
        <v>162100</v>
      </c>
      <c r="I371" s="341">
        <v>0.65539999999999998</v>
      </c>
      <c r="J371" s="341">
        <v>0.58340000000000003</v>
      </c>
      <c r="K371" s="342">
        <v>0.7208</v>
      </c>
      <c r="L371" s="45"/>
      <c r="M371" s="177">
        <v>514</v>
      </c>
      <c r="N371" s="257">
        <v>173200</v>
      </c>
      <c r="O371" s="178">
        <v>0.69669999999999999</v>
      </c>
      <c r="P371" s="178">
        <v>0.64319999999999999</v>
      </c>
      <c r="Q371" s="179">
        <v>0.74529999999999996</v>
      </c>
      <c r="R371" s="152"/>
      <c r="S371" s="153">
        <v>508</v>
      </c>
      <c r="T371" s="158">
        <v>179100</v>
      </c>
      <c r="U371" s="155">
        <v>0.71709999999999996</v>
      </c>
      <c r="V371" s="155">
        <v>0.6603</v>
      </c>
      <c r="W371" s="156">
        <v>0.76770000000000005</v>
      </c>
      <c r="X371" s="180"/>
      <c r="Y371" s="114">
        <f t="shared" si="5"/>
        <v>6.1699999999999977E-2</v>
      </c>
      <c r="Z371" s="218" t="s">
        <v>1010</v>
      </c>
      <c r="AA371" s="180"/>
      <c r="AB371" s="114">
        <v>2.0400000000000001E-2</v>
      </c>
      <c r="AC371" s="218" t="s">
        <v>992</v>
      </c>
    </row>
    <row r="372" spans="1:29" ht="15.95" customHeight="1" x14ac:dyDescent="0.25">
      <c r="A372" s="39"/>
      <c r="B372" s="45"/>
      <c r="C372" s="45"/>
      <c r="D372" s="45" t="s">
        <v>922</v>
      </c>
      <c r="E372" s="45" t="s">
        <v>923</v>
      </c>
      <c r="F372" s="45"/>
      <c r="G372" s="98">
        <v>489</v>
      </c>
      <c r="H372" s="337">
        <v>162900</v>
      </c>
      <c r="I372" s="341">
        <v>0.77229999999999999</v>
      </c>
      <c r="J372" s="341">
        <v>0.71560000000000001</v>
      </c>
      <c r="K372" s="342">
        <v>0.8206</v>
      </c>
      <c r="L372" s="45"/>
      <c r="M372" s="177">
        <v>528</v>
      </c>
      <c r="N372" s="257">
        <v>149200</v>
      </c>
      <c r="O372" s="178">
        <v>0.70420000000000005</v>
      </c>
      <c r="P372" s="178">
        <v>0.64949999999999997</v>
      </c>
      <c r="Q372" s="179">
        <v>0.75349999999999995</v>
      </c>
      <c r="R372" s="152"/>
      <c r="S372" s="153">
        <v>501</v>
      </c>
      <c r="T372" s="158">
        <v>143400</v>
      </c>
      <c r="U372" s="155">
        <v>0.67490000000000006</v>
      </c>
      <c r="V372" s="155">
        <v>0.61980000000000002</v>
      </c>
      <c r="W372" s="156">
        <v>0.72560000000000002</v>
      </c>
      <c r="X372" s="180"/>
      <c r="Y372" s="114">
        <f t="shared" si="5"/>
        <v>-9.7399999999999931E-2</v>
      </c>
      <c r="Z372" s="218" t="s">
        <v>988</v>
      </c>
      <c r="AA372" s="180"/>
      <c r="AB372" s="114">
        <v>-2.93E-2</v>
      </c>
      <c r="AC372" s="218" t="s">
        <v>992</v>
      </c>
    </row>
    <row r="373" spans="1:29" ht="15.95" customHeight="1" x14ac:dyDescent="0.25">
      <c r="A373" s="39"/>
      <c r="B373" s="45"/>
      <c r="C373" s="45"/>
      <c r="D373" s="45" t="s">
        <v>924</v>
      </c>
      <c r="E373" s="45" t="s">
        <v>925</v>
      </c>
      <c r="F373" s="45"/>
      <c r="G373" s="98">
        <v>2033</v>
      </c>
      <c r="H373" s="337">
        <v>353900</v>
      </c>
      <c r="I373" s="341">
        <v>0.75960000000000005</v>
      </c>
      <c r="J373" s="341">
        <v>0.72870000000000001</v>
      </c>
      <c r="K373" s="342">
        <v>0.78810000000000002</v>
      </c>
      <c r="L373" s="45"/>
      <c r="M373" s="177">
        <v>2177</v>
      </c>
      <c r="N373" s="257">
        <v>362600</v>
      </c>
      <c r="O373" s="178">
        <v>0.77139999999999997</v>
      </c>
      <c r="P373" s="178">
        <v>0.74690000000000001</v>
      </c>
      <c r="Q373" s="179">
        <v>0.79420000000000002</v>
      </c>
      <c r="R373" s="152"/>
      <c r="S373" s="153">
        <v>1897</v>
      </c>
      <c r="T373" s="158">
        <v>362700</v>
      </c>
      <c r="U373" s="155">
        <v>0.76649999999999996</v>
      </c>
      <c r="V373" s="155">
        <v>0.74080000000000001</v>
      </c>
      <c r="W373" s="156">
        <v>0.79039999999999999</v>
      </c>
      <c r="X373" s="180"/>
      <c r="Y373" s="114">
        <f t="shared" si="5"/>
        <v>6.8999999999999062E-3</v>
      </c>
      <c r="Z373" s="218" t="s">
        <v>1010</v>
      </c>
      <c r="AA373" s="180"/>
      <c r="AB373" s="114">
        <v>-4.8999999999999998E-3</v>
      </c>
      <c r="AC373" s="218" t="s">
        <v>992</v>
      </c>
    </row>
    <row r="374" spans="1:29" ht="15.95" customHeight="1" x14ac:dyDescent="0.25">
      <c r="A374" s="39"/>
      <c r="B374" s="45"/>
      <c r="C374" s="45"/>
      <c r="D374" s="45" t="s">
        <v>926</v>
      </c>
      <c r="E374" s="45" t="s">
        <v>927</v>
      </c>
      <c r="F374" s="45"/>
      <c r="G374" s="98">
        <v>1044</v>
      </c>
      <c r="H374" s="337">
        <v>289300</v>
      </c>
      <c r="I374" s="341">
        <v>0.71489999999999998</v>
      </c>
      <c r="J374" s="341">
        <v>0.67190000000000005</v>
      </c>
      <c r="K374" s="342">
        <v>0.75419999999999998</v>
      </c>
      <c r="L374" s="45"/>
      <c r="M374" s="177">
        <v>1082</v>
      </c>
      <c r="N374" s="257">
        <v>301900</v>
      </c>
      <c r="O374" s="178">
        <v>0.74309999999999998</v>
      </c>
      <c r="P374" s="178">
        <v>0.70450000000000002</v>
      </c>
      <c r="Q374" s="179">
        <v>0.77829999999999999</v>
      </c>
      <c r="R374" s="152"/>
      <c r="S374" s="153">
        <v>1034</v>
      </c>
      <c r="T374" s="158">
        <v>313100</v>
      </c>
      <c r="U374" s="155">
        <v>0.76800000000000002</v>
      </c>
      <c r="V374" s="155">
        <v>0.73250000000000004</v>
      </c>
      <c r="W374" s="156">
        <v>0.8</v>
      </c>
      <c r="X374" s="180"/>
      <c r="Y374" s="114">
        <f t="shared" si="5"/>
        <v>5.3100000000000036E-2</v>
      </c>
      <c r="Z374" s="218" t="s">
        <v>1010</v>
      </c>
      <c r="AA374" s="180"/>
      <c r="AB374" s="114">
        <v>2.4899999999999999E-2</v>
      </c>
      <c r="AC374" s="218" t="s">
        <v>992</v>
      </c>
    </row>
    <row r="375" spans="1:29" ht="15.95" customHeight="1" x14ac:dyDescent="0.25">
      <c r="A375" s="39"/>
      <c r="B375" s="45"/>
      <c r="C375" s="45"/>
      <c r="D375" s="45" t="s">
        <v>928</v>
      </c>
      <c r="E375" s="45" t="s">
        <v>929</v>
      </c>
      <c r="F375" s="45"/>
      <c r="G375" s="98">
        <v>514</v>
      </c>
      <c r="H375" s="337">
        <v>124500</v>
      </c>
      <c r="I375" s="341">
        <v>0.74460000000000004</v>
      </c>
      <c r="J375" s="341">
        <v>0.68799999999999994</v>
      </c>
      <c r="K375" s="342">
        <v>0.79400000000000004</v>
      </c>
      <c r="L375" s="45"/>
      <c r="M375" s="177">
        <v>562</v>
      </c>
      <c r="N375" s="257">
        <v>123400</v>
      </c>
      <c r="O375" s="178">
        <v>0.73409999999999997</v>
      </c>
      <c r="P375" s="178">
        <v>0.68410000000000004</v>
      </c>
      <c r="Q375" s="179">
        <v>0.77890000000000004</v>
      </c>
      <c r="R375" s="152"/>
      <c r="S375" s="153">
        <v>503</v>
      </c>
      <c r="T375" s="158">
        <v>127200</v>
      </c>
      <c r="U375" s="155">
        <v>0.75600000000000001</v>
      </c>
      <c r="V375" s="155">
        <v>0.69650000000000001</v>
      </c>
      <c r="W375" s="156">
        <v>0.80710000000000004</v>
      </c>
      <c r="X375" s="180"/>
      <c r="Y375" s="114">
        <f t="shared" si="5"/>
        <v>1.1399999999999966E-2</v>
      </c>
      <c r="Z375" s="218" t="s">
        <v>1010</v>
      </c>
      <c r="AA375" s="180"/>
      <c r="AB375" s="114">
        <v>2.1899999999999999E-2</v>
      </c>
      <c r="AC375" s="218" t="s">
        <v>992</v>
      </c>
    </row>
    <row r="376" spans="1:29" ht="15.95" customHeight="1" x14ac:dyDescent="0.25">
      <c r="A376" s="39"/>
      <c r="B376" s="45"/>
      <c r="C376" s="45"/>
      <c r="D376" s="45" t="s">
        <v>930</v>
      </c>
      <c r="E376" s="45" t="s">
        <v>931</v>
      </c>
      <c r="F376" s="45"/>
      <c r="G376" s="98">
        <v>987</v>
      </c>
      <c r="H376" s="337">
        <v>266000</v>
      </c>
      <c r="I376" s="341">
        <v>0.77139999999999997</v>
      </c>
      <c r="J376" s="341">
        <v>0.73329999999999995</v>
      </c>
      <c r="K376" s="342">
        <v>0.80559999999999998</v>
      </c>
      <c r="L376" s="45"/>
      <c r="M376" s="177">
        <v>1079</v>
      </c>
      <c r="N376" s="257">
        <v>261300</v>
      </c>
      <c r="O376" s="178">
        <v>0.75370000000000004</v>
      </c>
      <c r="P376" s="178">
        <v>0.71840000000000004</v>
      </c>
      <c r="Q376" s="179">
        <v>0.78590000000000004</v>
      </c>
      <c r="R376" s="152"/>
      <c r="S376" s="153">
        <v>720</v>
      </c>
      <c r="T376" s="158">
        <v>258700</v>
      </c>
      <c r="U376" s="155">
        <v>0.74409999999999998</v>
      </c>
      <c r="V376" s="155">
        <v>0.69910000000000005</v>
      </c>
      <c r="W376" s="156">
        <v>0.78439999999999999</v>
      </c>
      <c r="X376" s="180"/>
      <c r="Y376" s="114">
        <f t="shared" si="5"/>
        <v>-2.7299999999999991E-2</v>
      </c>
      <c r="Z376" s="218" t="s">
        <v>1010</v>
      </c>
      <c r="AA376" s="180"/>
      <c r="AB376" s="114">
        <v>-9.5999999999999992E-3</v>
      </c>
      <c r="AC376" s="218" t="s">
        <v>992</v>
      </c>
    </row>
    <row r="377" spans="1:29" ht="15.95" customHeight="1" x14ac:dyDescent="0.25">
      <c r="A377" s="39"/>
      <c r="B377" s="45"/>
      <c r="C377" s="45"/>
      <c r="D377" s="45" t="s">
        <v>932</v>
      </c>
      <c r="E377" s="45" t="s">
        <v>933</v>
      </c>
      <c r="F377" s="45"/>
      <c r="G377" s="98">
        <v>2012</v>
      </c>
      <c r="H377" s="337">
        <v>470500</v>
      </c>
      <c r="I377" s="341">
        <v>0.75</v>
      </c>
      <c r="J377" s="341">
        <v>0.72270000000000001</v>
      </c>
      <c r="K377" s="342">
        <v>0.77549999999999997</v>
      </c>
      <c r="L377" s="45"/>
      <c r="M377" s="177">
        <v>2066</v>
      </c>
      <c r="N377" s="257">
        <v>494800</v>
      </c>
      <c r="O377" s="178">
        <v>0.78220000000000001</v>
      </c>
      <c r="P377" s="178">
        <v>0.75800000000000001</v>
      </c>
      <c r="Q377" s="179">
        <v>0.80469999999999997</v>
      </c>
      <c r="R377" s="152"/>
      <c r="S377" s="153">
        <v>2005</v>
      </c>
      <c r="T377" s="158">
        <v>491100</v>
      </c>
      <c r="U377" s="155">
        <v>0.77410000000000001</v>
      </c>
      <c r="V377" s="155">
        <v>0.74909999999999999</v>
      </c>
      <c r="W377" s="156">
        <v>0.79720000000000002</v>
      </c>
      <c r="X377" s="180"/>
      <c r="Y377" s="114">
        <f t="shared" si="5"/>
        <v>2.410000000000001E-2</v>
      </c>
      <c r="Z377" s="218" t="s">
        <v>1010</v>
      </c>
      <c r="AA377" s="180"/>
      <c r="AB377" s="114">
        <v>-8.0999999999999996E-3</v>
      </c>
      <c r="AC377" s="218" t="s">
        <v>992</v>
      </c>
    </row>
    <row r="378" spans="1:29" ht="15.95" customHeight="1" x14ac:dyDescent="0.25">
      <c r="A378" s="86"/>
      <c r="B378" s="55"/>
      <c r="C378" s="55"/>
      <c r="D378" s="55" t="s">
        <v>934</v>
      </c>
      <c r="E378" s="55" t="s">
        <v>935</v>
      </c>
      <c r="F378" s="55"/>
      <c r="G378" s="222">
        <v>995</v>
      </c>
      <c r="H378" s="330">
        <v>197900</v>
      </c>
      <c r="I378" s="346">
        <v>0.72760000000000002</v>
      </c>
      <c r="J378" s="346">
        <v>0.68889999999999996</v>
      </c>
      <c r="K378" s="347">
        <v>0.7631</v>
      </c>
      <c r="L378" s="45"/>
      <c r="M378" s="186">
        <v>1077</v>
      </c>
      <c r="N378" s="260">
        <v>196000</v>
      </c>
      <c r="O378" s="187">
        <v>0.71499999999999997</v>
      </c>
      <c r="P378" s="187">
        <v>0.67779999999999996</v>
      </c>
      <c r="Q378" s="188">
        <v>0.74939999999999996</v>
      </c>
      <c r="R378" s="152"/>
      <c r="S378" s="159">
        <v>724</v>
      </c>
      <c r="T378" s="189">
        <v>203900</v>
      </c>
      <c r="U378" s="160">
        <v>0.73750000000000004</v>
      </c>
      <c r="V378" s="160">
        <v>0.69240000000000002</v>
      </c>
      <c r="W378" s="161">
        <v>0.77800000000000002</v>
      </c>
      <c r="X378" s="180"/>
      <c r="Y378" s="150">
        <f t="shared" si="5"/>
        <v>9.9000000000000199E-3</v>
      </c>
      <c r="Z378" s="224" t="s">
        <v>1010</v>
      </c>
      <c r="AA378" s="180"/>
      <c r="AB378" s="150">
        <v>2.2499999999999999E-2</v>
      </c>
      <c r="AC378" s="224" t="s">
        <v>992</v>
      </c>
    </row>
    <row r="379" spans="1:29" x14ac:dyDescent="0.2">
      <c r="L379" s="59"/>
    </row>
    <row r="380" spans="1:29" x14ac:dyDescent="0.2">
      <c r="A380" s="416" t="s">
        <v>1005</v>
      </c>
      <c r="B380" s="416"/>
      <c r="C380" s="416"/>
      <c r="D380" s="416"/>
      <c r="E380" s="416"/>
      <c r="F380" s="416"/>
      <c r="G380" s="416"/>
      <c r="H380" s="416"/>
      <c r="I380" s="416"/>
      <c r="J380" s="416"/>
      <c r="K380" s="416"/>
      <c r="L380" s="416"/>
      <c r="M380" s="416"/>
      <c r="N380" s="416"/>
      <c r="O380" s="416"/>
      <c r="P380" s="416"/>
      <c r="Q380" s="416"/>
      <c r="R380" s="416"/>
      <c r="S380" s="416"/>
      <c r="T380" s="468"/>
      <c r="U380" s="468"/>
      <c r="V380" s="468"/>
      <c r="W380" s="468"/>
    </row>
    <row r="381" spans="1:29" ht="27.75" customHeight="1" x14ac:dyDescent="0.2">
      <c r="A381" s="467"/>
      <c r="B381" s="467"/>
      <c r="C381" s="467"/>
      <c r="D381" s="467"/>
      <c r="E381" s="467"/>
      <c r="F381" s="467"/>
      <c r="G381" s="467"/>
      <c r="H381" s="467"/>
      <c r="I381" s="467"/>
      <c r="J381" s="467"/>
      <c r="K381" s="467"/>
      <c r="L381" s="467"/>
      <c r="M381" s="467"/>
      <c r="N381" s="467"/>
      <c r="O381" s="467"/>
      <c r="P381" s="467"/>
      <c r="Q381" s="467"/>
      <c r="R381" s="467"/>
      <c r="S381" s="467"/>
      <c r="T381" s="147"/>
      <c r="U381" s="148"/>
      <c r="V381" s="148"/>
      <c r="W381" s="148"/>
    </row>
  </sheetData>
  <mergeCells count="24">
    <mergeCell ref="A381:S381"/>
    <mergeCell ref="T380:W380"/>
    <mergeCell ref="A380:S380"/>
    <mergeCell ref="AB4:AC5"/>
    <mergeCell ref="A4:A6"/>
    <mergeCell ref="B4:F6"/>
    <mergeCell ref="G4:K4"/>
    <mergeCell ref="G5:G6"/>
    <mergeCell ref="H5:H6"/>
    <mergeCell ref="I5:I6"/>
    <mergeCell ref="J5:K5"/>
    <mergeCell ref="Y4:Z5"/>
    <mergeCell ref="A1:W1"/>
    <mergeCell ref="A2:W2"/>
    <mergeCell ref="S5:S6"/>
    <mergeCell ref="T5:T6"/>
    <mergeCell ref="U5:U6"/>
    <mergeCell ref="V5:W5"/>
    <mergeCell ref="M5:M6"/>
    <mergeCell ref="N5:N6"/>
    <mergeCell ref="O5:O6"/>
    <mergeCell ref="P5:Q5"/>
    <mergeCell ref="M4:Q4"/>
    <mergeCell ref="S4:W4"/>
  </mergeCells>
  <conditionalFormatting sqref="AC1:AC3 AC62:AC63 AC109:AC110 AC320:AC321 AC355:AC356 AC379:AC1048576 AC8:AC9 AC144:AC145">
    <cfRule type="containsText" dxfId="87" priority="175" operator="containsText" text="increase">
      <formula>NOT(ISERROR(SEARCH("increase",AC1)))</formula>
    </cfRule>
    <cfRule type="containsText" dxfId="86" priority="176" operator="containsText" text="decrease">
      <formula>NOT(ISERROR(SEARCH("decrease",AC1)))</formula>
    </cfRule>
  </conditionalFormatting>
  <conditionalFormatting sqref="AC7">
    <cfRule type="containsText" dxfId="85" priority="147" operator="containsText" text="decrease">
      <formula>NOT(ISERROR(SEARCH("decrease",AC7)))</formula>
    </cfRule>
    <cfRule type="containsText" dxfId="84" priority="148" operator="containsText" text="increase">
      <formula>NOT(ISERROR(SEARCH("increase",AC7)))</formula>
    </cfRule>
  </conditionalFormatting>
  <conditionalFormatting sqref="AC10:AC48">
    <cfRule type="containsText" dxfId="83" priority="145" operator="containsText" text="decrease">
      <formula>NOT(ISERROR(SEARCH("decrease",AC10)))</formula>
    </cfRule>
    <cfRule type="containsText" dxfId="82" priority="146" operator="containsText" text="increase">
      <formula>NOT(ISERROR(SEARCH("increase",AC10)))</formula>
    </cfRule>
  </conditionalFormatting>
  <conditionalFormatting sqref="AC57:AC61">
    <cfRule type="containsText" dxfId="81" priority="141" operator="containsText" text="decrease">
      <formula>NOT(ISERROR(SEARCH("decrease",AC57)))</formula>
    </cfRule>
    <cfRule type="containsText" dxfId="80" priority="142" operator="containsText" text="increase">
      <formula>NOT(ISERROR(SEARCH("increase",AC57)))</formula>
    </cfRule>
  </conditionalFormatting>
  <conditionalFormatting sqref="AC64:AC73">
    <cfRule type="containsText" dxfId="79" priority="139" operator="containsText" text="decrease">
      <formula>NOT(ISERROR(SEARCH("decrease",AC64)))</formula>
    </cfRule>
    <cfRule type="containsText" dxfId="78" priority="140" operator="containsText" text="increase">
      <formula>NOT(ISERROR(SEARCH("increase",AC64)))</formula>
    </cfRule>
  </conditionalFormatting>
  <conditionalFormatting sqref="AC76:AC87">
    <cfRule type="containsText" dxfId="77" priority="137" operator="containsText" text="decrease">
      <formula>NOT(ISERROR(SEARCH("decrease",AC76)))</formula>
    </cfRule>
    <cfRule type="containsText" dxfId="76" priority="138" operator="containsText" text="increase">
      <formula>NOT(ISERROR(SEARCH("increase",AC76)))</formula>
    </cfRule>
  </conditionalFormatting>
  <conditionalFormatting sqref="AC106:AC108">
    <cfRule type="containsText" dxfId="75" priority="131" operator="containsText" text="decrease">
      <formula>NOT(ISERROR(SEARCH("decrease",AC106)))</formula>
    </cfRule>
    <cfRule type="containsText" dxfId="74" priority="132" operator="containsText" text="increase">
      <formula>NOT(ISERROR(SEARCH("increase",AC106)))</formula>
    </cfRule>
  </conditionalFormatting>
  <conditionalFormatting sqref="AC111:AC143">
    <cfRule type="containsText" dxfId="73" priority="129" operator="containsText" text="decrease">
      <formula>NOT(ISERROR(SEARCH("decrease",AC111)))</formula>
    </cfRule>
    <cfRule type="containsText" dxfId="72" priority="130" operator="containsText" text="increase">
      <formula>NOT(ISERROR(SEARCH("increase",AC111)))</formula>
    </cfRule>
  </conditionalFormatting>
  <conditionalFormatting sqref="AC146:AC149">
    <cfRule type="containsText" dxfId="71" priority="127" operator="containsText" text="decrease">
      <formula>NOT(ISERROR(SEARCH("decrease",AC146)))</formula>
    </cfRule>
    <cfRule type="containsText" dxfId="70" priority="128" operator="containsText" text="increase">
      <formula>NOT(ISERROR(SEARCH("increase",AC146)))</formula>
    </cfRule>
  </conditionalFormatting>
  <conditionalFormatting sqref="AC322:AC354">
    <cfRule type="containsText" dxfId="69" priority="83" operator="containsText" text="decrease">
      <formula>NOT(ISERROR(SEARCH("decrease",AC322)))</formula>
    </cfRule>
    <cfRule type="containsText" dxfId="68" priority="84" operator="containsText" text="increase">
      <formula>NOT(ISERROR(SEARCH("increase",AC322)))</formula>
    </cfRule>
  </conditionalFormatting>
  <conditionalFormatting sqref="AC369:AC378">
    <cfRule type="containsText" dxfId="67" priority="79" operator="containsText" text="decrease">
      <formula>NOT(ISERROR(SEARCH("decrease",AC369)))</formula>
    </cfRule>
    <cfRule type="containsText" dxfId="66" priority="80" operator="containsText" text="increase">
      <formula>NOT(ISERROR(SEARCH("increase",AC369)))</formula>
    </cfRule>
  </conditionalFormatting>
  <conditionalFormatting sqref="AC75">
    <cfRule type="containsText" dxfId="65" priority="73" operator="containsText" text="increase">
      <formula>NOT(ISERROR(SEARCH("increase",AC75)))</formula>
    </cfRule>
    <cfRule type="containsText" dxfId="64" priority="74" operator="containsText" text="decrease">
      <formula>NOT(ISERROR(SEARCH("decrease",AC75)))</formula>
    </cfRule>
  </conditionalFormatting>
  <conditionalFormatting sqref="AC75">
    <cfRule type="containsText" dxfId="63" priority="71" operator="containsText" text="decrease">
      <formula>NOT(ISERROR(SEARCH("decrease",AC75)))</formula>
    </cfRule>
    <cfRule type="containsText" dxfId="62" priority="72" operator="containsText" text="increase">
      <formula>NOT(ISERROR(SEARCH("increase",AC75)))</formula>
    </cfRule>
  </conditionalFormatting>
  <conditionalFormatting sqref="AC74">
    <cfRule type="containsText" dxfId="61" priority="69" operator="containsText" text="decrease">
      <formula>NOT(ISERROR(SEARCH("decrease",AC74)))</formula>
    </cfRule>
    <cfRule type="containsText" dxfId="60" priority="70" operator="containsText" text="increase">
      <formula>NOT(ISERROR(SEARCH("increase",AC74)))</formula>
    </cfRule>
  </conditionalFormatting>
  <conditionalFormatting sqref="AC150:AC319">
    <cfRule type="containsText" dxfId="59" priority="59" operator="containsText" text="increase">
      <formula>NOT(ISERROR(SEARCH("increase",AC150)))</formula>
    </cfRule>
    <cfRule type="containsText" dxfId="58" priority="60" operator="containsText" text="decrease">
      <formula>NOT(ISERROR(SEARCH("decrease",AC150)))</formula>
    </cfRule>
  </conditionalFormatting>
  <conditionalFormatting sqref="AC150:AC319">
    <cfRule type="containsText" dxfId="57" priority="57" operator="containsText" text="decrease">
      <formula>NOT(ISERROR(SEARCH("decrease",AC150)))</formula>
    </cfRule>
    <cfRule type="containsText" dxfId="56" priority="58" operator="containsText" text="increase">
      <formula>NOT(ISERROR(SEARCH("increase",AC150)))</formula>
    </cfRule>
  </conditionalFormatting>
  <conditionalFormatting sqref="AC49:AC56">
    <cfRule type="containsText" dxfId="55" priority="55" operator="containsText" text="increase">
      <formula>NOT(ISERROR(SEARCH("increase",AC49)))</formula>
    </cfRule>
    <cfRule type="containsText" dxfId="54" priority="56" operator="containsText" text="decrease">
      <formula>NOT(ISERROR(SEARCH("decrease",AC49)))</formula>
    </cfRule>
  </conditionalFormatting>
  <conditionalFormatting sqref="AC49:AC56">
    <cfRule type="containsText" dxfId="53" priority="53" operator="containsText" text="decrease">
      <formula>NOT(ISERROR(SEARCH("decrease",AC49)))</formula>
    </cfRule>
    <cfRule type="containsText" dxfId="52" priority="54" operator="containsText" text="increase">
      <formula>NOT(ISERROR(SEARCH("increase",AC49)))</formula>
    </cfRule>
  </conditionalFormatting>
  <conditionalFormatting sqref="AC88:AC105">
    <cfRule type="containsText" dxfId="51" priority="51" operator="containsText" text="increase">
      <formula>NOT(ISERROR(SEARCH("increase",AC88)))</formula>
    </cfRule>
    <cfRule type="containsText" dxfId="50" priority="52" operator="containsText" text="decrease">
      <formula>NOT(ISERROR(SEARCH("decrease",AC88)))</formula>
    </cfRule>
  </conditionalFormatting>
  <conditionalFormatting sqref="AC88:AC105">
    <cfRule type="containsText" dxfId="49" priority="49" operator="containsText" text="decrease">
      <formula>NOT(ISERROR(SEARCH("decrease",AC88)))</formula>
    </cfRule>
    <cfRule type="containsText" dxfId="48" priority="50" operator="containsText" text="increase">
      <formula>NOT(ISERROR(SEARCH("increase",AC88)))</formula>
    </cfRule>
  </conditionalFormatting>
  <conditionalFormatting sqref="AC357:AC368">
    <cfRule type="containsText" dxfId="47" priority="47" operator="containsText" text="increase">
      <formula>NOT(ISERROR(SEARCH("increase",AC357)))</formula>
    </cfRule>
    <cfRule type="containsText" dxfId="46" priority="48" operator="containsText" text="decrease">
      <formula>NOT(ISERROR(SEARCH("decrease",AC357)))</formula>
    </cfRule>
  </conditionalFormatting>
  <conditionalFormatting sqref="AC357:AC368">
    <cfRule type="containsText" dxfId="45" priority="45" operator="containsText" text="decrease">
      <formula>NOT(ISERROR(SEARCH("decrease",AC357)))</formula>
    </cfRule>
    <cfRule type="containsText" dxfId="44" priority="46" operator="containsText" text="increase">
      <formula>NOT(ISERROR(SEARCH("increase",AC357)))</formula>
    </cfRule>
  </conditionalFormatting>
  <conditionalFormatting sqref="Z1:Z3 Z62:Z63 Z109:Z110 Z320:Z321 Z355:Z356 Z379:Z1048576 Z8:Z9 Z144:Z145">
    <cfRule type="containsText" dxfId="43" priority="43" operator="containsText" text="increase">
      <formula>NOT(ISERROR(SEARCH("increase",Z1)))</formula>
    </cfRule>
    <cfRule type="containsText" dxfId="42" priority="44" operator="containsText" text="decrease">
      <formula>NOT(ISERROR(SEARCH("decrease",Z1)))</formula>
    </cfRule>
  </conditionalFormatting>
  <conditionalFormatting sqref="Z7">
    <cfRule type="containsText" dxfId="41" priority="41" operator="containsText" text="decrease">
      <formula>NOT(ISERROR(SEARCH("decrease",Z7)))</formula>
    </cfRule>
    <cfRule type="containsText" dxfId="40" priority="42" operator="containsText" text="increase">
      <formula>NOT(ISERROR(SEARCH("increase",Z7)))</formula>
    </cfRule>
  </conditionalFormatting>
  <conditionalFormatting sqref="Z10:Z48">
    <cfRule type="containsText" dxfId="39" priority="39" operator="containsText" text="decrease">
      <formula>NOT(ISERROR(SEARCH("decrease",Z10)))</formula>
    </cfRule>
    <cfRule type="containsText" dxfId="38" priority="40" operator="containsText" text="increase">
      <formula>NOT(ISERROR(SEARCH("increase",Z10)))</formula>
    </cfRule>
  </conditionalFormatting>
  <conditionalFormatting sqref="Z57:Z61">
    <cfRule type="containsText" dxfId="37" priority="37" operator="containsText" text="decrease">
      <formula>NOT(ISERROR(SEARCH("decrease",Z57)))</formula>
    </cfRule>
    <cfRule type="containsText" dxfId="36" priority="38" operator="containsText" text="increase">
      <formula>NOT(ISERROR(SEARCH("increase",Z57)))</formula>
    </cfRule>
  </conditionalFormatting>
  <conditionalFormatting sqref="Z64:Z73">
    <cfRule type="containsText" dxfId="35" priority="35" operator="containsText" text="decrease">
      <formula>NOT(ISERROR(SEARCH("decrease",Z64)))</formula>
    </cfRule>
    <cfRule type="containsText" dxfId="34" priority="36" operator="containsText" text="increase">
      <formula>NOT(ISERROR(SEARCH("increase",Z64)))</formula>
    </cfRule>
  </conditionalFormatting>
  <conditionalFormatting sqref="Z76:Z87">
    <cfRule type="containsText" dxfId="33" priority="33" operator="containsText" text="decrease">
      <formula>NOT(ISERROR(SEARCH("decrease",Z76)))</formula>
    </cfRule>
    <cfRule type="containsText" dxfId="32" priority="34" operator="containsText" text="increase">
      <formula>NOT(ISERROR(SEARCH("increase",Z76)))</formula>
    </cfRule>
  </conditionalFormatting>
  <conditionalFormatting sqref="Z106:Z108">
    <cfRule type="containsText" dxfId="31" priority="31" operator="containsText" text="decrease">
      <formula>NOT(ISERROR(SEARCH("decrease",Z106)))</formula>
    </cfRule>
    <cfRule type="containsText" dxfId="30" priority="32" operator="containsText" text="increase">
      <formula>NOT(ISERROR(SEARCH("increase",Z106)))</formula>
    </cfRule>
  </conditionalFormatting>
  <conditionalFormatting sqref="Z111:Z143">
    <cfRule type="containsText" dxfId="29" priority="29" operator="containsText" text="decrease">
      <formula>NOT(ISERROR(SEARCH("decrease",Z111)))</formula>
    </cfRule>
    <cfRule type="containsText" dxfId="28" priority="30" operator="containsText" text="increase">
      <formula>NOT(ISERROR(SEARCH("increase",Z111)))</formula>
    </cfRule>
  </conditionalFormatting>
  <conditionalFormatting sqref="Z146:Z149">
    <cfRule type="containsText" dxfId="27" priority="27" operator="containsText" text="decrease">
      <formula>NOT(ISERROR(SEARCH("decrease",Z146)))</formula>
    </cfRule>
    <cfRule type="containsText" dxfId="26" priority="28" operator="containsText" text="increase">
      <formula>NOT(ISERROR(SEARCH("increase",Z146)))</formula>
    </cfRule>
  </conditionalFormatting>
  <conditionalFormatting sqref="Z322:Z354">
    <cfRule type="containsText" dxfId="25" priority="25" operator="containsText" text="decrease">
      <formula>NOT(ISERROR(SEARCH("decrease",Z322)))</formula>
    </cfRule>
    <cfRule type="containsText" dxfId="24" priority="26" operator="containsText" text="increase">
      <formula>NOT(ISERROR(SEARCH("increase",Z322)))</formula>
    </cfRule>
  </conditionalFormatting>
  <conditionalFormatting sqref="Z369:Z378">
    <cfRule type="containsText" dxfId="23" priority="23" operator="containsText" text="decrease">
      <formula>NOT(ISERROR(SEARCH("decrease",Z369)))</formula>
    </cfRule>
    <cfRule type="containsText" dxfId="22" priority="24" operator="containsText" text="increase">
      <formula>NOT(ISERROR(SEARCH("increase",Z369)))</formula>
    </cfRule>
  </conditionalFormatting>
  <conditionalFormatting sqref="Z75">
    <cfRule type="containsText" dxfId="21" priority="21" operator="containsText" text="increase">
      <formula>NOT(ISERROR(SEARCH("increase",Z75)))</formula>
    </cfRule>
    <cfRule type="containsText" dxfId="20" priority="22" operator="containsText" text="decrease">
      <formula>NOT(ISERROR(SEARCH("decrease",Z75)))</formula>
    </cfRule>
  </conditionalFormatting>
  <conditionalFormatting sqref="Z75">
    <cfRule type="containsText" dxfId="19" priority="19" operator="containsText" text="decrease">
      <formula>NOT(ISERROR(SEARCH("decrease",Z75)))</formula>
    </cfRule>
    <cfRule type="containsText" dxfId="18" priority="20" operator="containsText" text="increase">
      <formula>NOT(ISERROR(SEARCH("increase",Z75)))</formula>
    </cfRule>
  </conditionalFormatting>
  <conditionalFormatting sqref="Z74">
    <cfRule type="containsText" dxfId="17" priority="17" operator="containsText" text="decrease">
      <formula>NOT(ISERROR(SEARCH("decrease",Z74)))</formula>
    </cfRule>
    <cfRule type="containsText" dxfId="16" priority="18" operator="containsText" text="increase">
      <formula>NOT(ISERROR(SEARCH("increase",Z74)))</formula>
    </cfRule>
  </conditionalFormatting>
  <conditionalFormatting sqref="Z150:Z319">
    <cfRule type="containsText" dxfId="15" priority="15" operator="containsText" text="increase">
      <formula>NOT(ISERROR(SEARCH("increase",Z150)))</formula>
    </cfRule>
    <cfRule type="containsText" dxfId="14" priority="16" operator="containsText" text="decrease">
      <formula>NOT(ISERROR(SEARCH("decrease",Z150)))</formula>
    </cfRule>
  </conditionalFormatting>
  <conditionalFormatting sqref="Z150:Z319">
    <cfRule type="containsText" dxfId="13" priority="13" operator="containsText" text="decrease">
      <formula>NOT(ISERROR(SEARCH("decrease",Z150)))</formula>
    </cfRule>
    <cfRule type="containsText" dxfId="12" priority="14" operator="containsText" text="increase">
      <formula>NOT(ISERROR(SEARCH("increase",Z150)))</formula>
    </cfRule>
  </conditionalFormatting>
  <conditionalFormatting sqref="Z49:Z56">
    <cfRule type="containsText" dxfId="11" priority="11" operator="containsText" text="increase">
      <formula>NOT(ISERROR(SEARCH("increase",Z49)))</formula>
    </cfRule>
    <cfRule type="containsText" dxfId="10" priority="12" operator="containsText" text="decrease">
      <formula>NOT(ISERROR(SEARCH("decrease",Z49)))</formula>
    </cfRule>
  </conditionalFormatting>
  <conditionalFormatting sqref="Z49:Z56">
    <cfRule type="containsText" dxfId="9" priority="9" operator="containsText" text="decrease">
      <formula>NOT(ISERROR(SEARCH("decrease",Z49)))</formula>
    </cfRule>
    <cfRule type="containsText" dxfId="8" priority="10" operator="containsText" text="increase">
      <formula>NOT(ISERROR(SEARCH("increase",Z49)))</formula>
    </cfRule>
  </conditionalFormatting>
  <conditionalFormatting sqref="Z88:Z105">
    <cfRule type="containsText" dxfId="7" priority="7" operator="containsText" text="increase">
      <formula>NOT(ISERROR(SEARCH("increase",Z88)))</formula>
    </cfRule>
    <cfRule type="containsText" dxfId="6" priority="8" operator="containsText" text="decrease">
      <formula>NOT(ISERROR(SEARCH("decrease",Z88)))</formula>
    </cfRule>
  </conditionalFormatting>
  <conditionalFormatting sqref="Z88:Z105">
    <cfRule type="containsText" dxfId="5" priority="5" operator="containsText" text="decrease">
      <formula>NOT(ISERROR(SEARCH("decrease",Z88)))</formula>
    </cfRule>
    <cfRule type="containsText" dxfId="4" priority="6" operator="containsText" text="increase">
      <formula>NOT(ISERROR(SEARCH("increase",Z88)))</formula>
    </cfRule>
  </conditionalFormatting>
  <conditionalFormatting sqref="Z357:Z368">
    <cfRule type="containsText" dxfId="3" priority="3" operator="containsText" text="increase">
      <formula>NOT(ISERROR(SEARCH("increase",Z357)))</formula>
    </cfRule>
    <cfRule type="containsText" dxfId="2" priority="4" operator="containsText" text="decrease">
      <formula>NOT(ISERROR(SEARCH("decrease",Z357)))</formula>
    </cfRule>
  </conditionalFormatting>
  <conditionalFormatting sqref="Z357:Z368">
    <cfRule type="containsText" dxfId="1" priority="1" operator="containsText" text="decrease">
      <formula>NOT(ISERROR(SEARCH("decrease",Z357)))</formula>
    </cfRule>
    <cfRule type="containsText" dxfId="0" priority="2" operator="containsText" text="increase">
      <formula>NOT(ISERROR(SEARCH("increase",Z357)))</formula>
    </cfRule>
  </conditionalFormatting>
  <pageMargins left="0.31496062992125984" right="0.31496062992125984" top="0.35433070866141736" bottom="0.35433070866141736" header="0.31496062992125984" footer="0.31496062992125984"/>
  <pageSetup paperSize="9" scale="50" orientation="landscape" verticalDpi="0" r:id="rId1"/>
  <rowBreaks count="6" manualBreakCount="6">
    <brk id="61" max="16383" man="1"/>
    <brk id="124" max="16383" man="1"/>
    <brk id="187" max="16383" man="1"/>
    <brk id="250" max="16383" man="1"/>
    <brk id="313" max="16383" man="1"/>
    <brk id="380" max="16383"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Notes</vt:lpstr>
      <vt:lpstr>Table 5 Demographics</vt:lpstr>
      <vt:lpstr>Table 6 Broad Activities</vt:lpstr>
      <vt:lpstr>Table 7 Detailed Activities</vt:lpstr>
      <vt:lpstr>Table 8 Regions and CSPs</vt:lpstr>
      <vt:lpstr>Table 9 Local Authorities</vt:lpstr>
      <vt:lpstr>Notes!Print_Area</vt:lpstr>
      <vt:lpstr>'Table 5 Demographics'!Print_Area</vt:lpstr>
      <vt:lpstr>'Table 6 Broad Activities'!Print_Area</vt:lpstr>
      <vt:lpstr>'Table 7 Detailed Activities'!Print_Area</vt:lpstr>
      <vt:lpstr>'Table 8 Regions and CSPs'!Print_Area</vt:lpstr>
      <vt:lpstr>'Table 9 Local Authorities'!Print_Area</vt:lpstr>
      <vt:lpstr>'Table 5 Demographics'!Print_Titles</vt:lpstr>
      <vt:lpstr>'Table 6 Broad Activities'!Print_Titles</vt:lpstr>
      <vt:lpstr>'Table 7 Detailed Activities'!Print_Titles</vt:lpstr>
      <vt:lpstr>'Table 8 Regions and CSPs'!Print_Titles</vt:lpstr>
      <vt:lpstr>'Table 9 Local Authorities'!Print_Titles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James Goldson</cp:lastModifiedBy>
  <cp:lastPrinted>2018-10-10T22:49:54Z</cp:lastPrinted>
  <dcterms:created xsi:type="dcterms:W3CDTF">2011-08-01T14:22:18Z</dcterms:created>
  <dcterms:modified xsi:type="dcterms:W3CDTF">2018-10-12T09:55:27Z</dcterms:modified>
</cp:coreProperties>
</file>